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mussbach\Documents\Dateien\TLV\"/>
    </mc:Choice>
  </mc:AlternateContent>
  <xr:revisionPtr revIDLastSave="0" documentId="8_{0CE8BC7A-9B92-40D1-886F-04D9347660E4}" xr6:coauthVersionLast="45" xr6:coauthVersionMax="45" xr10:uidLastSave="{00000000-0000-0000-0000-000000000000}"/>
  <bookViews>
    <workbookView xWindow="20280" yWindow="-120" windowWidth="29040" windowHeight="16440" firstSheet="5" activeTab="5" xr2:uid="{F958BA83-8876-4ECF-942B-F37ACC3B9C9B}"/>
  </bookViews>
  <sheets>
    <sheet name="Teams" sheetId="1" r:id="rId1"/>
    <sheet name="Sprint" sheetId="2" r:id="rId2"/>
    <sheet name="Hindernis-Sprint" sheetId="3" r:id="rId3"/>
    <sheet name="Biathlon-Druck" sheetId="4" r:id="rId4"/>
    <sheet name="Biathlon" sheetId="14" r:id="rId5"/>
    <sheet name="Ziel-Weit" sheetId="5" r:id="rId6"/>
    <sheet name="Hoch-Weit" sheetId="7" r:id="rId7"/>
    <sheet name="Einbein-Hüpfer-Staffel" sheetId="8" r:id="rId8"/>
    <sheet name="Stabsprung" sheetId="9" r:id="rId9"/>
    <sheet name="Schlagwurf" sheetId="10" r:id="rId10"/>
    <sheet name="Druckwurf" sheetId="11" r:id="rId11"/>
    <sheet name="Drehwurf" sheetId="12" r:id="rId12"/>
    <sheet name="Wertung" sheetId="13" r:id="rId13"/>
    <sheet name="Urkunden" sheetId="1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57" i="7" l="1"/>
  <c r="B156" i="7"/>
  <c r="B155" i="7"/>
  <c r="B154" i="7"/>
  <c r="B153" i="7"/>
  <c r="B152" i="7"/>
  <c r="B151" i="7"/>
  <c r="B150" i="7"/>
  <c r="B149" i="7"/>
  <c r="B148" i="7"/>
  <c r="B147" i="7"/>
  <c r="N145" i="7"/>
  <c r="B141" i="7"/>
  <c r="B140" i="7"/>
  <c r="B139" i="7"/>
  <c r="B138" i="7"/>
  <c r="B137" i="7"/>
  <c r="B136" i="7"/>
  <c r="B135" i="7"/>
  <c r="B134" i="7"/>
  <c r="B133" i="7"/>
  <c r="B132" i="7"/>
  <c r="B131" i="7"/>
  <c r="N129" i="7"/>
  <c r="B125" i="7"/>
  <c r="B124" i="7"/>
  <c r="B123" i="7"/>
  <c r="B122" i="7"/>
  <c r="B121" i="7"/>
  <c r="B120" i="7"/>
  <c r="B119" i="7"/>
  <c r="B118" i="7"/>
  <c r="B117" i="7"/>
  <c r="B116" i="7"/>
  <c r="B115" i="7"/>
  <c r="N113" i="7"/>
  <c r="B109" i="7"/>
  <c r="B108" i="7"/>
  <c r="B107" i="7"/>
  <c r="B106" i="7"/>
  <c r="B105" i="7"/>
  <c r="B104" i="7"/>
  <c r="B103" i="7"/>
  <c r="B102" i="7"/>
  <c r="B101" i="7"/>
  <c r="B100" i="7"/>
  <c r="B99" i="7"/>
  <c r="N97" i="7"/>
  <c r="B93" i="7"/>
  <c r="B92" i="7"/>
  <c r="B91" i="7"/>
  <c r="B90" i="7"/>
  <c r="B89" i="7"/>
  <c r="B88" i="7"/>
  <c r="B87" i="7"/>
  <c r="B86" i="7"/>
  <c r="B85" i="7"/>
  <c r="B84" i="7"/>
  <c r="B83" i="7"/>
  <c r="N81" i="7"/>
  <c r="B77" i="7"/>
  <c r="B76" i="7"/>
  <c r="B75" i="7"/>
  <c r="B74" i="7"/>
  <c r="B73" i="7"/>
  <c r="B72" i="7"/>
  <c r="B71" i="7"/>
  <c r="B70" i="7"/>
  <c r="B69" i="7"/>
  <c r="B68" i="7"/>
  <c r="B67" i="7"/>
  <c r="N65" i="7"/>
  <c r="B61" i="7"/>
  <c r="B60" i="7"/>
  <c r="B59" i="7"/>
  <c r="B58" i="7"/>
  <c r="B57" i="7"/>
  <c r="B56" i="7"/>
  <c r="B55" i="7"/>
  <c r="B54" i="7"/>
  <c r="B53" i="7"/>
  <c r="B52" i="7"/>
  <c r="B51" i="7"/>
  <c r="N49" i="7"/>
  <c r="B45" i="7"/>
  <c r="B44" i="7"/>
  <c r="B43" i="7"/>
  <c r="B42" i="7"/>
  <c r="B41" i="7"/>
  <c r="B40" i="7"/>
  <c r="B39" i="7"/>
  <c r="B38" i="7"/>
  <c r="B37" i="7"/>
  <c r="B36" i="7"/>
  <c r="B35" i="7"/>
  <c r="N33" i="7"/>
  <c r="B29" i="7"/>
  <c r="B28" i="7"/>
  <c r="B27" i="7"/>
  <c r="B26" i="7"/>
  <c r="B25" i="7"/>
  <c r="B24" i="7"/>
  <c r="B23" i="7"/>
  <c r="B22" i="7"/>
  <c r="B21" i="7"/>
  <c r="B20" i="7"/>
  <c r="B19" i="7"/>
  <c r="N17" i="7"/>
  <c r="D11" i="13" l="1"/>
  <c r="D10" i="13"/>
  <c r="D9" i="13"/>
  <c r="D8" i="13"/>
  <c r="D7" i="13"/>
  <c r="D6" i="13"/>
  <c r="D5" i="13"/>
  <c r="D4" i="13"/>
  <c r="D3" i="13"/>
  <c r="D2" i="13"/>
  <c r="N145" i="5" l="1"/>
  <c r="N129" i="5"/>
  <c r="N113" i="5"/>
  <c r="N97" i="5"/>
  <c r="N81" i="5"/>
  <c r="N65" i="5"/>
  <c r="N49" i="5"/>
  <c r="N33" i="5"/>
  <c r="N17" i="5"/>
  <c r="J33" i="8"/>
  <c r="B157" i="3"/>
  <c r="B156" i="3"/>
  <c r="B155" i="3"/>
  <c r="B154" i="3"/>
  <c r="B153" i="3"/>
  <c r="B152" i="3"/>
  <c r="B151" i="3"/>
  <c r="B150" i="3"/>
  <c r="B149" i="3"/>
  <c r="B148" i="3"/>
  <c r="B147" i="3"/>
  <c r="B141" i="3"/>
  <c r="B140" i="3"/>
  <c r="B139" i="3"/>
  <c r="B138" i="3"/>
  <c r="B137" i="3"/>
  <c r="B136" i="3"/>
  <c r="B135" i="3"/>
  <c r="B134" i="3"/>
  <c r="B133" i="3"/>
  <c r="B132" i="3"/>
  <c r="B131" i="3"/>
  <c r="B125" i="3"/>
  <c r="B124" i="3"/>
  <c r="B123" i="3"/>
  <c r="B122" i="3"/>
  <c r="B121" i="3"/>
  <c r="B120" i="3"/>
  <c r="B119" i="3"/>
  <c r="B118" i="3"/>
  <c r="B117" i="3"/>
  <c r="B116" i="3"/>
  <c r="B115" i="3"/>
  <c r="B45" i="3"/>
  <c r="B44" i="3"/>
  <c r="B43" i="3"/>
  <c r="B42" i="3"/>
  <c r="B41" i="3"/>
  <c r="B40" i="3"/>
  <c r="B39" i="3"/>
  <c r="B38" i="3"/>
  <c r="B37" i="3"/>
  <c r="B36" i="3"/>
  <c r="B35" i="3"/>
  <c r="B77" i="3"/>
  <c r="B76" i="3"/>
  <c r="B75" i="3"/>
  <c r="B74" i="3"/>
  <c r="B73" i="3"/>
  <c r="B72" i="3"/>
  <c r="B71" i="3"/>
  <c r="B70" i="3"/>
  <c r="B69" i="3"/>
  <c r="B68" i="3"/>
  <c r="B67" i="3"/>
  <c r="B109" i="3"/>
  <c r="B108" i="3"/>
  <c r="B107" i="3"/>
  <c r="B106" i="3"/>
  <c r="B105" i="3"/>
  <c r="B104" i="3"/>
  <c r="B103" i="3"/>
  <c r="B102" i="3"/>
  <c r="B101" i="3"/>
  <c r="B100" i="3"/>
  <c r="B99" i="3"/>
  <c r="B93" i="3"/>
  <c r="B92" i="3"/>
  <c r="B91" i="3"/>
  <c r="B90" i="3"/>
  <c r="B89" i="3"/>
  <c r="B88" i="3"/>
  <c r="B87" i="3"/>
  <c r="B86" i="3"/>
  <c r="B85" i="3"/>
  <c r="B84" i="3"/>
  <c r="B83" i="3"/>
  <c r="B61" i="3"/>
  <c r="B60" i="3"/>
  <c r="B59" i="3"/>
  <c r="B58" i="3"/>
  <c r="B57" i="3"/>
  <c r="B56" i="3"/>
  <c r="B55" i="3"/>
  <c r="B54" i="3"/>
  <c r="B53" i="3"/>
  <c r="B52" i="3"/>
  <c r="B51" i="3"/>
  <c r="B29" i="3"/>
  <c r="B28" i="3"/>
  <c r="B27" i="3"/>
  <c r="B26" i="3"/>
  <c r="B25" i="3"/>
  <c r="B24" i="3"/>
  <c r="B23" i="3"/>
  <c r="B22" i="3"/>
  <c r="B21" i="3"/>
  <c r="B20" i="3"/>
  <c r="B19" i="3"/>
  <c r="AN74" i="16" l="1"/>
  <c r="AE74" i="16"/>
  <c r="V74" i="16"/>
  <c r="M74" i="16"/>
  <c r="D74" i="16"/>
  <c r="AN73" i="16"/>
  <c r="AE73" i="16"/>
  <c r="V73" i="16"/>
  <c r="M73" i="16"/>
  <c r="D73" i="16"/>
  <c r="AN72" i="16"/>
  <c r="AE72" i="16"/>
  <c r="V72" i="16"/>
  <c r="M72" i="16"/>
  <c r="D72" i="16"/>
  <c r="AN71" i="16"/>
  <c r="AE71" i="16"/>
  <c r="V71" i="16"/>
  <c r="M71" i="16"/>
  <c r="D71" i="16"/>
  <c r="AN70" i="16"/>
  <c r="AE70" i="16"/>
  <c r="V70" i="16"/>
  <c r="M70" i="16"/>
  <c r="D70" i="16"/>
  <c r="AN69" i="16"/>
  <c r="AE69" i="16"/>
  <c r="V69" i="16"/>
  <c r="M69" i="16"/>
  <c r="D69" i="16"/>
  <c r="AN68" i="16"/>
  <c r="AE68" i="16"/>
  <c r="V68" i="16"/>
  <c r="M68" i="16"/>
  <c r="D68" i="16"/>
  <c r="AN67" i="16"/>
  <c r="AE67" i="16"/>
  <c r="V67" i="16"/>
  <c r="M67" i="16"/>
  <c r="D67" i="16"/>
  <c r="AN66" i="16"/>
  <c r="AE66" i="16"/>
  <c r="V66" i="16"/>
  <c r="M66" i="16"/>
  <c r="D66" i="16"/>
  <c r="AN65" i="16"/>
  <c r="AE65" i="16"/>
  <c r="V65" i="16"/>
  <c r="M65" i="16"/>
  <c r="D65" i="16"/>
  <c r="AN64" i="16"/>
  <c r="AE64" i="16"/>
  <c r="V64" i="16"/>
  <c r="M64" i="16"/>
  <c r="D64" i="16"/>
  <c r="AK62" i="16"/>
  <c r="AB62" i="16"/>
  <c r="S62" i="16"/>
  <c r="J62" i="16"/>
  <c r="A62" i="16"/>
  <c r="AK59" i="16"/>
  <c r="AB59" i="16"/>
  <c r="S59" i="16"/>
  <c r="J59" i="16"/>
  <c r="A59" i="16"/>
  <c r="AO35" i="16"/>
  <c r="AF35" i="16"/>
  <c r="W35" i="16"/>
  <c r="N35" i="16"/>
  <c r="E35" i="16"/>
  <c r="AO34" i="16"/>
  <c r="AF34" i="16"/>
  <c r="W34" i="16"/>
  <c r="N34" i="16"/>
  <c r="E34" i="16"/>
  <c r="AO33" i="16"/>
  <c r="AF33" i="16"/>
  <c r="W33" i="16"/>
  <c r="N33" i="16"/>
  <c r="E33" i="16"/>
  <c r="AO32" i="16"/>
  <c r="AF32" i="16"/>
  <c r="W32" i="16"/>
  <c r="N32" i="16"/>
  <c r="E32" i="16"/>
  <c r="AO31" i="16"/>
  <c r="AF31" i="16"/>
  <c r="W31" i="16"/>
  <c r="N31" i="16"/>
  <c r="E31" i="16"/>
  <c r="AO30" i="16"/>
  <c r="AF30" i="16"/>
  <c r="W30" i="16"/>
  <c r="N30" i="16"/>
  <c r="E30" i="16"/>
  <c r="AO29" i="16"/>
  <c r="AF29" i="16"/>
  <c r="W29" i="16"/>
  <c r="N29" i="16"/>
  <c r="E29" i="16"/>
  <c r="AO28" i="16"/>
  <c r="AF28" i="16"/>
  <c r="W28" i="16"/>
  <c r="N28" i="16"/>
  <c r="E28" i="16"/>
  <c r="AO27" i="16"/>
  <c r="AF27" i="16"/>
  <c r="W27" i="16"/>
  <c r="N27" i="16"/>
  <c r="E27" i="16"/>
  <c r="AO26" i="16"/>
  <c r="AF26" i="16"/>
  <c r="W26" i="16"/>
  <c r="N26" i="16"/>
  <c r="E26" i="16"/>
  <c r="AO25" i="16"/>
  <c r="AF25" i="16"/>
  <c r="W25" i="16"/>
  <c r="N25" i="16"/>
  <c r="E25" i="16"/>
  <c r="AK23" i="16"/>
  <c r="AB23" i="16"/>
  <c r="S23" i="16"/>
  <c r="J23" i="16"/>
  <c r="A23" i="16"/>
  <c r="AK20" i="16"/>
  <c r="AB20" i="16"/>
  <c r="S20" i="16"/>
  <c r="J20" i="16"/>
  <c r="A20" i="16"/>
  <c r="AN76" i="16"/>
  <c r="AE76" i="16"/>
  <c r="V76" i="16"/>
  <c r="M76" i="16"/>
  <c r="D76" i="16"/>
  <c r="AO37" i="16"/>
  <c r="AF37" i="16"/>
  <c r="W37" i="16"/>
  <c r="N37" i="16"/>
  <c r="E37" i="16"/>
  <c r="J145" i="8" l="1"/>
  <c r="J129" i="8"/>
  <c r="J113" i="8"/>
  <c r="J97" i="8"/>
  <c r="J81" i="8"/>
  <c r="J65" i="8"/>
  <c r="J49" i="8"/>
  <c r="J17" i="8"/>
  <c r="J1" i="8"/>
  <c r="T11" i="13" l="1"/>
  <c r="T10" i="13"/>
  <c r="T9" i="13"/>
  <c r="T8" i="13"/>
  <c r="T7" i="13"/>
  <c r="T6" i="13"/>
  <c r="T5" i="13"/>
  <c r="T4" i="13"/>
  <c r="T3" i="13"/>
  <c r="T2" i="13"/>
  <c r="A19" i="14"/>
  <c r="A17" i="14"/>
  <c r="A15" i="14"/>
  <c r="A13" i="14"/>
  <c r="A11" i="14"/>
  <c r="A9" i="14"/>
  <c r="A7" i="14"/>
  <c r="A5" i="14"/>
  <c r="A3" i="14"/>
  <c r="A1" i="14"/>
  <c r="J11" i="13" l="1"/>
  <c r="J10" i="13"/>
  <c r="J9" i="13"/>
  <c r="J8" i="13"/>
  <c r="J7" i="13"/>
  <c r="J6" i="13"/>
  <c r="J5" i="13"/>
  <c r="J4" i="13"/>
  <c r="J3" i="13"/>
  <c r="J2" i="13"/>
  <c r="U11" i="13"/>
  <c r="U10" i="13"/>
  <c r="U9" i="13"/>
  <c r="U8" i="13"/>
  <c r="U7" i="13"/>
  <c r="U6" i="13"/>
  <c r="U5" i="13"/>
  <c r="U4" i="13"/>
  <c r="U3" i="13"/>
  <c r="U2" i="13"/>
  <c r="E3" i="13"/>
  <c r="A11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G145" i="12" s="1"/>
  <c r="R11" i="13" s="1"/>
  <c r="S11" i="13" s="1"/>
  <c r="B147" i="12"/>
  <c r="A147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G129" i="12" s="1"/>
  <c r="R10" i="13" s="1"/>
  <c r="S10" i="13" s="1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G113" i="12" s="1"/>
  <c r="R9" i="13" s="1"/>
  <c r="S9" i="13" s="1"/>
  <c r="B115" i="12"/>
  <c r="A115" i="12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G97" i="12" s="1"/>
  <c r="R8" i="13" s="1"/>
  <c r="S8" i="13" s="1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G81" i="12" s="1"/>
  <c r="R7" i="13" s="1"/>
  <c r="S7" i="13" s="1"/>
  <c r="B83" i="12"/>
  <c r="A83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G65" i="12" s="1"/>
  <c r="R6" i="13" s="1"/>
  <c r="S6" i="13" s="1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G49" i="12" s="1"/>
  <c r="R5" i="13" s="1"/>
  <c r="S5" i="13" s="1"/>
  <c r="B51" i="12"/>
  <c r="A51" i="12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G33" i="12" s="1"/>
  <c r="R4" i="13" s="1"/>
  <c r="S4" i="13" s="1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G17" i="12" s="1"/>
  <c r="R3" i="13" s="1"/>
  <c r="S3" i="13" s="1"/>
  <c r="B19" i="12"/>
  <c r="A19" i="12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G1" i="12" s="1"/>
  <c r="R2" i="13" s="1"/>
  <c r="S2" i="13" s="1"/>
  <c r="B3" i="12"/>
  <c r="A3" i="12"/>
  <c r="A1" i="12"/>
  <c r="A145" i="11"/>
  <c r="G157" i="11"/>
  <c r="B157" i="11"/>
  <c r="A157" i="11"/>
  <c r="G156" i="11"/>
  <c r="B156" i="11"/>
  <c r="A156" i="11"/>
  <c r="G155" i="11"/>
  <c r="B155" i="11"/>
  <c r="A155" i="11"/>
  <c r="G154" i="11"/>
  <c r="B154" i="11"/>
  <c r="A154" i="11"/>
  <c r="G153" i="11"/>
  <c r="B153" i="11"/>
  <c r="A153" i="11"/>
  <c r="G152" i="11"/>
  <c r="B152" i="11"/>
  <c r="A152" i="11"/>
  <c r="G151" i="11"/>
  <c r="B151" i="11"/>
  <c r="A151" i="11"/>
  <c r="G150" i="11"/>
  <c r="B150" i="11"/>
  <c r="A150" i="11"/>
  <c r="G149" i="11"/>
  <c r="B149" i="11"/>
  <c r="A149" i="11"/>
  <c r="G148" i="11"/>
  <c r="B148" i="11"/>
  <c r="A148" i="11"/>
  <c r="G147" i="11"/>
  <c r="G145" i="11" s="1"/>
  <c r="P11" i="13" s="1"/>
  <c r="Q11" i="13" s="1"/>
  <c r="B147" i="11"/>
  <c r="A147" i="11"/>
  <c r="G141" i="11"/>
  <c r="B141" i="11"/>
  <c r="A141" i="11"/>
  <c r="G140" i="11"/>
  <c r="B140" i="11"/>
  <c r="A140" i="11"/>
  <c r="G139" i="11"/>
  <c r="B139" i="11"/>
  <c r="A139" i="11"/>
  <c r="G138" i="11"/>
  <c r="B138" i="11"/>
  <c r="A138" i="11"/>
  <c r="G137" i="11"/>
  <c r="B137" i="11"/>
  <c r="A137" i="11"/>
  <c r="G136" i="11"/>
  <c r="B136" i="11"/>
  <c r="A136" i="11"/>
  <c r="G135" i="11"/>
  <c r="B135" i="11"/>
  <c r="A135" i="11"/>
  <c r="G134" i="11"/>
  <c r="B134" i="11"/>
  <c r="A134" i="11"/>
  <c r="G133" i="11"/>
  <c r="B133" i="11"/>
  <c r="A133" i="11"/>
  <c r="G132" i="11"/>
  <c r="B132" i="11"/>
  <c r="A132" i="11"/>
  <c r="G131" i="11"/>
  <c r="G129" i="11" s="1"/>
  <c r="P10" i="13" s="1"/>
  <c r="Q10" i="13" s="1"/>
  <c r="B131" i="11"/>
  <c r="A131" i="11"/>
  <c r="A129" i="11"/>
  <c r="G125" i="11"/>
  <c r="B125" i="11"/>
  <c r="A125" i="11"/>
  <c r="G124" i="11"/>
  <c r="B124" i="11"/>
  <c r="A124" i="11"/>
  <c r="G123" i="11"/>
  <c r="B123" i="11"/>
  <c r="A123" i="11"/>
  <c r="G122" i="11"/>
  <c r="B122" i="11"/>
  <c r="A122" i="11"/>
  <c r="G121" i="11"/>
  <c r="B121" i="11"/>
  <c r="A121" i="11"/>
  <c r="G120" i="11"/>
  <c r="B120" i="11"/>
  <c r="A120" i="11"/>
  <c r="G119" i="11"/>
  <c r="B119" i="11"/>
  <c r="A119" i="11"/>
  <c r="G118" i="11"/>
  <c r="B118" i="11"/>
  <c r="A118" i="11"/>
  <c r="G117" i="11"/>
  <c r="B117" i="11"/>
  <c r="A117" i="11"/>
  <c r="G116" i="11"/>
  <c r="B116" i="11"/>
  <c r="A116" i="11"/>
  <c r="G115" i="11"/>
  <c r="G113" i="11" s="1"/>
  <c r="P9" i="13" s="1"/>
  <c r="Q9" i="13" s="1"/>
  <c r="B115" i="11"/>
  <c r="A115" i="11"/>
  <c r="A113" i="11"/>
  <c r="G109" i="11"/>
  <c r="B109" i="11"/>
  <c r="A109" i="11"/>
  <c r="G108" i="11"/>
  <c r="B108" i="11"/>
  <c r="A108" i="11"/>
  <c r="G107" i="11"/>
  <c r="B107" i="11"/>
  <c r="A107" i="11"/>
  <c r="G106" i="11"/>
  <c r="B106" i="11"/>
  <c r="A106" i="11"/>
  <c r="G105" i="11"/>
  <c r="B105" i="11"/>
  <c r="A105" i="11"/>
  <c r="G104" i="11"/>
  <c r="B104" i="11"/>
  <c r="A104" i="11"/>
  <c r="G103" i="11"/>
  <c r="B103" i="11"/>
  <c r="A103" i="11"/>
  <c r="G102" i="11"/>
  <c r="B102" i="11"/>
  <c r="A102" i="11"/>
  <c r="G101" i="11"/>
  <c r="B101" i="11"/>
  <c r="A101" i="11"/>
  <c r="G100" i="11"/>
  <c r="B100" i="11"/>
  <c r="A100" i="11"/>
  <c r="G99" i="11"/>
  <c r="G97" i="11" s="1"/>
  <c r="P8" i="13" s="1"/>
  <c r="Q8" i="13" s="1"/>
  <c r="B99" i="11"/>
  <c r="A99" i="11"/>
  <c r="A97" i="11"/>
  <c r="G93" i="11"/>
  <c r="B93" i="11"/>
  <c r="A93" i="11"/>
  <c r="G92" i="11"/>
  <c r="B92" i="11"/>
  <c r="A92" i="11"/>
  <c r="G91" i="11"/>
  <c r="B91" i="11"/>
  <c r="A91" i="11"/>
  <c r="G90" i="11"/>
  <c r="B90" i="11"/>
  <c r="A90" i="11"/>
  <c r="G89" i="11"/>
  <c r="B89" i="11"/>
  <c r="A89" i="11"/>
  <c r="G88" i="11"/>
  <c r="B88" i="11"/>
  <c r="A88" i="11"/>
  <c r="G87" i="11"/>
  <c r="B87" i="11"/>
  <c r="A87" i="11"/>
  <c r="G86" i="11"/>
  <c r="B86" i="11"/>
  <c r="A86" i="11"/>
  <c r="G85" i="11"/>
  <c r="B85" i="11"/>
  <c r="A85" i="11"/>
  <c r="G84" i="11"/>
  <c r="B84" i="11"/>
  <c r="A84" i="11"/>
  <c r="G83" i="11"/>
  <c r="G81" i="11" s="1"/>
  <c r="P7" i="13" s="1"/>
  <c r="Q7" i="13" s="1"/>
  <c r="B83" i="11"/>
  <c r="A83" i="11"/>
  <c r="A81" i="11"/>
  <c r="G77" i="11"/>
  <c r="B77" i="11"/>
  <c r="A77" i="11"/>
  <c r="G76" i="11"/>
  <c r="B76" i="11"/>
  <c r="A76" i="11"/>
  <c r="G75" i="11"/>
  <c r="B75" i="11"/>
  <c r="A75" i="11"/>
  <c r="G74" i="11"/>
  <c r="B74" i="11"/>
  <c r="A74" i="11"/>
  <c r="G73" i="11"/>
  <c r="B73" i="11"/>
  <c r="A73" i="11"/>
  <c r="G72" i="11"/>
  <c r="B72" i="11"/>
  <c r="A72" i="11"/>
  <c r="G71" i="11"/>
  <c r="B71" i="11"/>
  <c r="A71" i="11"/>
  <c r="G70" i="11"/>
  <c r="B70" i="11"/>
  <c r="A70" i="11"/>
  <c r="G69" i="11"/>
  <c r="B69" i="11"/>
  <c r="A69" i="11"/>
  <c r="G68" i="11"/>
  <c r="B68" i="11"/>
  <c r="A68" i="11"/>
  <c r="G67" i="11"/>
  <c r="G65" i="11" s="1"/>
  <c r="P6" i="13" s="1"/>
  <c r="Q6" i="13" s="1"/>
  <c r="B67" i="11"/>
  <c r="A67" i="11"/>
  <c r="A65" i="11"/>
  <c r="G61" i="11"/>
  <c r="B61" i="11"/>
  <c r="A61" i="11"/>
  <c r="G60" i="11"/>
  <c r="B60" i="11"/>
  <c r="A60" i="11"/>
  <c r="G59" i="11"/>
  <c r="B59" i="11"/>
  <c r="A59" i="11"/>
  <c r="G58" i="11"/>
  <c r="B58" i="11"/>
  <c r="A58" i="11"/>
  <c r="G57" i="11"/>
  <c r="B57" i="11"/>
  <c r="A57" i="11"/>
  <c r="G56" i="11"/>
  <c r="B56" i="11"/>
  <c r="A56" i="11"/>
  <c r="G55" i="11"/>
  <c r="B55" i="11"/>
  <c r="A55" i="11"/>
  <c r="G54" i="11"/>
  <c r="B54" i="11"/>
  <c r="A54" i="11"/>
  <c r="G53" i="11"/>
  <c r="B53" i="11"/>
  <c r="A53" i="11"/>
  <c r="G52" i="11"/>
  <c r="B52" i="11"/>
  <c r="A52" i="11"/>
  <c r="G51" i="11"/>
  <c r="G49" i="11" s="1"/>
  <c r="P5" i="13" s="1"/>
  <c r="Q5" i="13" s="1"/>
  <c r="B51" i="11"/>
  <c r="A51" i="11"/>
  <c r="A49" i="11"/>
  <c r="G45" i="11"/>
  <c r="B45" i="11"/>
  <c r="A45" i="11"/>
  <c r="G44" i="11"/>
  <c r="B44" i="11"/>
  <c r="A44" i="11"/>
  <c r="G43" i="11"/>
  <c r="B43" i="11"/>
  <c r="A43" i="11"/>
  <c r="G42" i="11"/>
  <c r="B42" i="11"/>
  <c r="A42" i="11"/>
  <c r="G41" i="11"/>
  <c r="B41" i="11"/>
  <c r="A41" i="11"/>
  <c r="G40" i="11"/>
  <c r="B40" i="11"/>
  <c r="A40" i="11"/>
  <c r="G39" i="11"/>
  <c r="B39" i="11"/>
  <c r="A39" i="11"/>
  <c r="G38" i="11"/>
  <c r="B38" i="11"/>
  <c r="A38" i="11"/>
  <c r="G37" i="11"/>
  <c r="B37" i="11"/>
  <c r="A37" i="11"/>
  <c r="G36" i="11"/>
  <c r="B36" i="11"/>
  <c r="A36" i="11"/>
  <c r="G35" i="11"/>
  <c r="G33" i="11" s="1"/>
  <c r="P4" i="13" s="1"/>
  <c r="Q4" i="13" s="1"/>
  <c r="B35" i="11"/>
  <c r="A35" i="11"/>
  <c r="A33" i="11"/>
  <c r="G29" i="11"/>
  <c r="B29" i="11"/>
  <c r="A29" i="11"/>
  <c r="G28" i="11"/>
  <c r="B28" i="11"/>
  <c r="A28" i="11"/>
  <c r="G27" i="11"/>
  <c r="B27" i="11"/>
  <c r="A27" i="11"/>
  <c r="G26" i="11"/>
  <c r="B26" i="11"/>
  <c r="A26" i="11"/>
  <c r="G25" i="11"/>
  <c r="B25" i="11"/>
  <c r="A25" i="11"/>
  <c r="G24" i="11"/>
  <c r="B24" i="11"/>
  <c r="A24" i="11"/>
  <c r="G23" i="11"/>
  <c r="B23" i="11"/>
  <c r="A23" i="11"/>
  <c r="G22" i="11"/>
  <c r="B22" i="11"/>
  <c r="A22" i="11"/>
  <c r="G21" i="11"/>
  <c r="B21" i="11"/>
  <c r="A21" i="11"/>
  <c r="G20" i="11"/>
  <c r="B20" i="11"/>
  <c r="A20" i="11"/>
  <c r="G19" i="11"/>
  <c r="B19" i="11"/>
  <c r="A19" i="11"/>
  <c r="G17" i="11"/>
  <c r="P3" i="13" s="1"/>
  <c r="Q3" i="13" s="1"/>
  <c r="A17" i="11"/>
  <c r="G13" i="11"/>
  <c r="B13" i="11"/>
  <c r="A13" i="11"/>
  <c r="G12" i="11"/>
  <c r="B12" i="11"/>
  <c r="A12" i="11"/>
  <c r="G11" i="11"/>
  <c r="B11" i="11"/>
  <c r="A11" i="11"/>
  <c r="G10" i="11"/>
  <c r="B10" i="11"/>
  <c r="A10" i="11"/>
  <c r="G9" i="11"/>
  <c r="B9" i="11"/>
  <c r="A9" i="11"/>
  <c r="G8" i="11"/>
  <c r="B8" i="11"/>
  <c r="A8" i="11"/>
  <c r="G7" i="11"/>
  <c r="B7" i="11"/>
  <c r="A7" i="11"/>
  <c r="G6" i="11"/>
  <c r="B6" i="11"/>
  <c r="A6" i="11"/>
  <c r="G5" i="11"/>
  <c r="B5" i="11"/>
  <c r="A5" i="11"/>
  <c r="G4" i="11"/>
  <c r="B4" i="11"/>
  <c r="A4" i="11"/>
  <c r="G3" i="11"/>
  <c r="G1" i="11" s="1"/>
  <c r="P2" i="13" s="1"/>
  <c r="Q2" i="13" s="1"/>
  <c r="B3" i="11"/>
  <c r="A3" i="11"/>
  <c r="A1" i="11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G145" i="10" s="1"/>
  <c r="N11" i="13" s="1"/>
  <c r="B147" i="10"/>
  <c r="A147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G129" i="10" s="1"/>
  <c r="N10" i="13" s="1"/>
  <c r="O10" i="13" s="1"/>
  <c r="B131" i="10"/>
  <c r="A131" i="10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G113" i="10" s="1"/>
  <c r="N9" i="13" s="1"/>
  <c r="B115" i="10"/>
  <c r="A115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N8" i="13" s="1"/>
  <c r="O8" i="13" s="1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G81" i="10" s="1"/>
  <c r="N7" i="13" s="1"/>
  <c r="B83" i="10"/>
  <c r="A83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G65" i="10" s="1"/>
  <c r="N6" i="13" s="1"/>
  <c r="O6" i="13" s="1"/>
  <c r="B67" i="10"/>
  <c r="A67" i="10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G49" i="10" s="1"/>
  <c r="N5" i="13" s="1"/>
  <c r="B51" i="10"/>
  <c r="A51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G33" i="10" s="1"/>
  <c r="N4" i="13" s="1"/>
  <c r="O4" i="13" s="1"/>
  <c r="B35" i="10"/>
  <c r="A35" i="10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G17" i="10" s="1"/>
  <c r="N3" i="13" s="1"/>
  <c r="O3" i="13" s="1"/>
  <c r="B19" i="10"/>
  <c r="A19" i="10"/>
  <c r="A17" i="10"/>
  <c r="G4" i="10"/>
  <c r="G5" i="10"/>
  <c r="G6" i="10"/>
  <c r="G7" i="10"/>
  <c r="G8" i="10"/>
  <c r="G9" i="10"/>
  <c r="G10" i="10"/>
  <c r="G11" i="10"/>
  <c r="G12" i="10"/>
  <c r="G13" i="10"/>
  <c r="G3" i="10"/>
  <c r="G1" i="10" s="1"/>
  <c r="N2" i="13" s="1"/>
  <c r="O2" i="13" s="1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G146" i="9"/>
  <c r="L11" i="13" s="1"/>
  <c r="A145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G130" i="9"/>
  <c r="L10" i="13" s="1"/>
  <c r="A129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G114" i="9"/>
  <c r="L9" i="13" s="1"/>
  <c r="A113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G98" i="9"/>
  <c r="L8" i="13" s="1"/>
  <c r="A97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G82" i="9"/>
  <c r="L7" i="13" s="1"/>
  <c r="A81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G66" i="9"/>
  <c r="L6" i="13" s="1"/>
  <c r="A65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G50" i="9"/>
  <c r="L5" i="13" s="1"/>
  <c r="A49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G34" i="9"/>
  <c r="L4" i="13" s="1"/>
  <c r="A33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G18" i="9"/>
  <c r="L3" i="13" s="1"/>
  <c r="A17" i="9"/>
  <c r="G2" i="9"/>
  <c r="L2" i="13" s="1"/>
  <c r="A4" i="9"/>
  <c r="B4" i="9"/>
  <c r="A5" i="9"/>
  <c r="B5" i="9"/>
  <c r="A6" i="9"/>
  <c r="B6" i="9"/>
  <c r="A7" i="9"/>
  <c r="B7" i="9"/>
  <c r="A8" i="9"/>
  <c r="B8" i="9"/>
  <c r="A9" i="9"/>
  <c r="B9" i="9"/>
  <c r="A10" i="9"/>
  <c r="B10" i="9"/>
  <c r="A11" i="9"/>
  <c r="B11" i="9"/>
  <c r="A12" i="9"/>
  <c r="B12" i="9"/>
  <c r="A13" i="9"/>
  <c r="B13" i="9"/>
  <c r="B3" i="9"/>
  <c r="A3" i="9"/>
  <c r="A1" i="9"/>
  <c r="B157" i="8"/>
  <c r="A157" i="8"/>
  <c r="B156" i="8"/>
  <c r="A156" i="8"/>
  <c r="B155" i="8"/>
  <c r="A155" i="8"/>
  <c r="B154" i="8"/>
  <c r="A154" i="8"/>
  <c r="B153" i="8"/>
  <c r="A153" i="8"/>
  <c r="B152" i="8"/>
  <c r="A152" i="8"/>
  <c r="B151" i="8"/>
  <c r="A151" i="8"/>
  <c r="B150" i="8"/>
  <c r="A150" i="8"/>
  <c r="B149" i="8"/>
  <c r="A149" i="8"/>
  <c r="B148" i="8"/>
  <c r="A148" i="8"/>
  <c r="B147" i="8"/>
  <c r="A147" i="8"/>
  <c r="A145" i="8"/>
  <c r="B141" i="8"/>
  <c r="A141" i="8"/>
  <c r="B140" i="8"/>
  <c r="A140" i="8"/>
  <c r="B139" i="8"/>
  <c r="A139" i="8"/>
  <c r="B138" i="8"/>
  <c r="A138" i="8"/>
  <c r="B137" i="8"/>
  <c r="A137" i="8"/>
  <c r="B136" i="8"/>
  <c r="A136" i="8"/>
  <c r="B135" i="8"/>
  <c r="A135" i="8"/>
  <c r="B134" i="8"/>
  <c r="A134" i="8"/>
  <c r="B133" i="8"/>
  <c r="A133" i="8"/>
  <c r="B132" i="8"/>
  <c r="A132" i="8"/>
  <c r="B131" i="8"/>
  <c r="A131" i="8"/>
  <c r="A129" i="8"/>
  <c r="B125" i="8"/>
  <c r="A125" i="8"/>
  <c r="B124" i="8"/>
  <c r="A124" i="8"/>
  <c r="B123" i="8"/>
  <c r="A123" i="8"/>
  <c r="B122" i="8"/>
  <c r="A122" i="8"/>
  <c r="B121" i="8"/>
  <c r="A121" i="8"/>
  <c r="B120" i="8"/>
  <c r="A120" i="8"/>
  <c r="B119" i="8"/>
  <c r="A119" i="8"/>
  <c r="B118" i="8"/>
  <c r="A118" i="8"/>
  <c r="B117" i="8"/>
  <c r="A117" i="8"/>
  <c r="B116" i="8"/>
  <c r="A116" i="8"/>
  <c r="B115" i="8"/>
  <c r="A115" i="8"/>
  <c r="A113" i="8"/>
  <c r="B109" i="8"/>
  <c r="A109" i="8"/>
  <c r="B108" i="8"/>
  <c r="A108" i="8"/>
  <c r="B107" i="8"/>
  <c r="A107" i="8"/>
  <c r="B106" i="8"/>
  <c r="A106" i="8"/>
  <c r="B105" i="8"/>
  <c r="A105" i="8"/>
  <c r="B104" i="8"/>
  <c r="A104" i="8"/>
  <c r="B103" i="8"/>
  <c r="A103" i="8"/>
  <c r="B102" i="8"/>
  <c r="A102" i="8"/>
  <c r="B101" i="8"/>
  <c r="A101" i="8"/>
  <c r="B100" i="8"/>
  <c r="A100" i="8"/>
  <c r="B99" i="8"/>
  <c r="A99" i="8"/>
  <c r="A97" i="8"/>
  <c r="B93" i="8"/>
  <c r="A93" i="8"/>
  <c r="B92" i="8"/>
  <c r="A92" i="8"/>
  <c r="B91" i="8"/>
  <c r="A91" i="8"/>
  <c r="B90" i="8"/>
  <c r="A90" i="8"/>
  <c r="B89" i="8"/>
  <c r="A89" i="8"/>
  <c r="B88" i="8"/>
  <c r="A88" i="8"/>
  <c r="B87" i="8"/>
  <c r="A87" i="8"/>
  <c r="B86" i="8"/>
  <c r="A86" i="8"/>
  <c r="B85" i="8"/>
  <c r="A85" i="8"/>
  <c r="B84" i="8"/>
  <c r="A84" i="8"/>
  <c r="B83" i="8"/>
  <c r="A83" i="8"/>
  <c r="A81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B70" i="8"/>
  <c r="A70" i="8"/>
  <c r="B69" i="8"/>
  <c r="A69" i="8"/>
  <c r="B68" i="8"/>
  <c r="A68" i="8"/>
  <c r="B67" i="8"/>
  <c r="A67" i="8"/>
  <c r="A65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B53" i="8"/>
  <c r="A53" i="8"/>
  <c r="B52" i="8"/>
  <c r="A52" i="8"/>
  <c r="B51" i="8"/>
  <c r="A51" i="8"/>
  <c r="A49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B36" i="8"/>
  <c r="A36" i="8"/>
  <c r="B35" i="8"/>
  <c r="A35" i="8"/>
  <c r="A33" i="8"/>
  <c r="B29" i="8"/>
  <c r="A29" i="8"/>
  <c r="B28" i="8"/>
  <c r="A28" i="8"/>
  <c r="B27" i="8"/>
  <c r="A27" i="8"/>
  <c r="B26" i="8"/>
  <c r="A26" i="8"/>
  <c r="B25" i="8"/>
  <c r="A25" i="8"/>
  <c r="B24" i="8"/>
  <c r="A24" i="8"/>
  <c r="B23" i="8"/>
  <c r="A23" i="8"/>
  <c r="B22" i="8"/>
  <c r="A22" i="8"/>
  <c r="B21" i="8"/>
  <c r="A21" i="8"/>
  <c r="B20" i="8"/>
  <c r="A20" i="8"/>
  <c r="B19" i="8"/>
  <c r="A19" i="8"/>
  <c r="A17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B3" i="8"/>
  <c r="A3" i="8"/>
  <c r="A1" i="8"/>
  <c r="H10" i="13"/>
  <c r="H6" i="13"/>
  <c r="A157" i="7"/>
  <c r="A156" i="7"/>
  <c r="A155" i="7"/>
  <c r="A154" i="7"/>
  <c r="A153" i="7"/>
  <c r="A152" i="7"/>
  <c r="A151" i="7"/>
  <c r="A150" i="7"/>
  <c r="A149" i="7"/>
  <c r="A148" i="7"/>
  <c r="A147" i="7"/>
  <c r="A145" i="7"/>
  <c r="A141" i="7"/>
  <c r="A140" i="7"/>
  <c r="A139" i="7"/>
  <c r="A138" i="7"/>
  <c r="A137" i="7"/>
  <c r="A136" i="7"/>
  <c r="A135" i="7"/>
  <c r="A134" i="7"/>
  <c r="A133" i="7"/>
  <c r="A132" i="7"/>
  <c r="A131" i="7"/>
  <c r="A129" i="7"/>
  <c r="A125" i="7"/>
  <c r="A124" i="7"/>
  <c r="A123" i="7"/>
  <c r="A122" i="7"/>
  <c r="A121" i="7"/>
  <c r="A120" i="7"/>
  <c r="A119" i="7"/>
  <c r="A118" i="7"/>
  <c r="A117" i="7"/>
  <c r="A116" i="7"/>
  <c r="A115" i="7"/>
  <c r="A113" i="7"/>
  <c r="A109" i="7"/>
  <c r="A108" i="7"/>
  <c r="A107" i="7"/>
  <c r="A106" i="7"/>
  <c r="A105" i="7"/>
  <c r="A104" i="7"/>
  <c r="A103" i="7"/>
  <c r="A102" i="7"/>
  <c r="A101" i="7"/>
  <c r="A100" i="7"/>
  <c r="A99" i="7"/>
  <c r="H8" i="13"/>
  <c r="A97" i="7"/>
  <c r="A93" i="7"/>
  <c r="A92" i="7"/>
  <c r="A91" i="7"/>
  <c r="A90" i="7"/>
  <c r="A89" i="7"/>
  <c r="A88" i="7"/>
  <c r="A87" i="7"/>
  <c r="A86" i="7"/>
  <c r="A85" i="7"/>
  <c r="A84" i="7"/>
  <c r="A83" i="7"/>
  <c r="A81" i="7"/>
  <c r="A77" i="7"/>
  <c r="A76" i="7"/>
  <c r="A75" i="7"/>
  <c r="A74" i="7"/>
  <c r="A73" i="7"/>
  <c r="A72" i="7"/>
  <c r="A71" i="7"/>
  <c r="A70" i="7"/>
  <c r="A69" i="7"/>
  <c r="A68" i="7"/>
  <c r="A67" i="7"/>
  <c r="A65" i="7"/>
  <c r="A61" i="7"/>
  <c r="A60" i="7"/>
  <c r="A59" i="7"/>
  <c r="A58" i="7"/>
  <c r="A57" i="7"/>
  <c r="A56" i="7"/>
  <c r="A55" i="7"/>
  <c r="A54" i="7"/>
  <c r="A53" i="7"/>
  <c r="A52" i="7"/>
  <c r="A51" i="7"/>
  <c r="A49" i="7"/>
  <c r="A45" i="7"/>
  <c r="A44" i="7"/>
  <c r="A43" i="7"/>
  <c r="A42" i="7"/>
  <c r="A41" i="7"/>
  <c r="A40" i="7"/>
  <c r="A39" i="7"/>
  <c r="A38" i="7"/>
  <c r="A37" i="7"/>
  <c r="A36" i="7"/>
  <c r="A35" i="7"/>
  <c r="H4" i="13"/>
  <c r="A33" i="7"/>
  <c r="A29" i="7"/>
  <c r="A28" i="7"/>
  <c r="A27" i="7"/>
  <c r="A26" i="7"/>
  <c r="A25" i="7"/>
  <c r="A24" i="7"/>
  <c r="A23" i="7"/>
  <c r="A22" i="7"/>
  <c r="A21" i="7"/>
  <c r="A20" i="7"/>
  <c r="A19" i="7"/>
  <c r="A17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A1" i="7"/>
  <c r="M8" i="13" l="1"/>
  <c r="H3" i="13"/>
  <c r="H5" i="13"/>
  <c r="H7" i="13"/>
  <c r="H9" i="13"/>
  <c r="H11" i="13"/>
  <c r="E2" i="13"/>
  <c r="E4" i="13"/>
  <c r="E6" i="13"/>
  <c r="E8" i="13"/>
  <c r="E10" i="13"/>
  <c r="E5" i="13"/>
  <c r="E7" i="13"/>
  <c r="E9" i="13"/>
  <c r="E11" i="13"/>
  <c r="X3" i="13"/>
  <c r="A57" i="16" s="1"/>
  <c r="X5" i="13"/>
  <c r="J57" i="16" s="1"/>
  <c r="X7" i="13"/>
  <c r="S57" i="16" s="1"/>
  <c r="X9" i="13"/>
  <c r="AB57" i="16" s="1"/>
  <c r="X11" i="13"/>
  <c r="AK57" i="16" s="1"/>
  <c r="X4" i="13"/>
  <c r="J18" i="16" s="1"/>
  <c r="X6" i="13"/>
  <c r="S18" i="16" s="1"/>
  <c r="X8" i="13"/>
  <c r="AB18" i="16" s="1"/>
  <c r="X10" i="13"/>
  <c r="AK18" i="16" s="1"/>
  <c r="X2" i="13"/>
  <c r="A18" i="16" s="1"/>
  <c r="O11" i="13"/>
  <c r="O9" i="13"/>
  <c r="O7" i="13"/>
  <c r="O5" i="13"/>
  <c r="M3" i="13"/>
  <c r="M4" i="13"/>
  <c r="M2" i="13"/>
  <c r="M10" i="13"/>
  <c r="M6" i="13"/>
  <c r="M11" i="13"/>
  <c r="M9" i="13"/>
  <c r="M7" i="13"/>
  <c r="M5" i="13"/>
  <c r="K7" i="13"/>
  <c r="K3" i="13"/>
  <c r="K11" i="13"/>
  <c r="K4" i="13"/>
  <c r="K5" i="13"/>
  <c r="K9" i="13"/>
  <c r="K2" i="13"/>
  <c r="K10" i="13"/>
  <c r="K8" i="13"/>
  <c r="K6" i="13"/>
  <c r="N1" i="7"/>
  <c r="H2" i="13" s="1"/>
  <c r="I6" i="13" s="1"/>
  <c r="I5" i="13" l="1"/>
  <c r="I9" i="13"/>
  <c r="I2" i="13"/>
  <c r="I10" i="13"/>
  <c r="I3" i="13"/>
  <c r="I7" i="13"/>
  <c r="I11" i="13"/>
  <c r="I8" i="13"/>
  <c r="I4" i="13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F11" i="13"/>
  <c r="G11" i="13" s="1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F10" i="13"/>
  <c r="G10" i="13" s="1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F9" i="13"/>
  <c r="G9" i="13" s="1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F8" i="13"/>
  <c r="G8" i="13" s="1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F7" i="13"/>
  <c r="G7" i="13" s="1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F6" i="13"/>
  <c r="G6" i="13" s="1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F5" i="13"/>
  <c r="G5" i="13" s="1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F4" i="13"/>
  <c r="G4" i="13" s="1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F3" i="13"/>
  <c r="G3" i="13" s="1"/>
  <c r="A17" i="5"/>
  <c r="N1" i="5" l="1"/>
  <c r="F2" i="13" s="1"/>
  <c r="G2" i="13" s="1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157" i="3"/>
  <c r="A156" i="3"/>
  <c r="A155" i="3"/>
  <c r="A154" i="3"/>
  <c r="A153" i="3"/>
  <c r="A152" i="3"/>
  <c r="A151" i="3"/>
  <c r="A150" i="3"/>
  <c r="A149" i="3"/>
  <c r="A148" i="3"/>
  <c r="A147" i="3"/>
  <c r="A145" i="3"/>
  <c r="A141" i="3"/>
  <c r="A140" i="3"/>
  <c r="A139" i="3"/>
  <c r="A138" i="3"/>
  <c r="A137" i="3"/>
  <c r="A136" i="3"/>
  <c r="A135" i="3"/>
  <c r="A134" i="3"/>
  <c r="A133" i="3"/>
  <c r="A132" i="3"/>
  <c r="A131" i="3"/>
  <c r="A129" i="3"/>
  <c r="A125" i="3"/>
  <c r="A124" i="3"/>
  <c r="A123" i="3"/>
  <c r="A122" i="3"/>
  <c r="A121" i="3"/>
  <c r="A120" i="3"/>
  <c r="A119" i="3"/>
  <c r="A118" i="3"/>
  <c r="A117" i="3"/>
  <c r="A116" i="3"/>
  <c r="A115" i="3"/>
  <c r="A113" i="3"/>
  <c r="A109" i="3"/>
  <c r="A108" i="3"/>
  <c r="A107" i="3"/>
  <c r="A106" i="3"/>
  <c r="A105" i="3"/>
  <c r="A104" i="3"/>
  <c r="A103" i="3"/>
  <c r="A102" i="3"/>
  <c r="A101" i="3"/>
  <c r="A100" i="3"/>
  <c r="A99" i="3"/>
  <c r="A97" i="3"/>
  <c r="A93" i="3"/>
  <c r="A92" i="3"/>
  <c r="A91" i="3"/>
  <c r="A90" i="3"/>
  <c r="A89" i="3"/>
  <c r="A88" i="3"/>
  <c r="A87" i="3"/>
  <c r="A86" i="3"/>
  <c r="A85" i="3"/>
  <c r="A84" i="3"/>
  <c r="A83" i="3"/>
  <c r="A81" i="3"/>
  <c r="A77" i="3"/>
  <c r="A76" i="3"/>
  <c r="A75" i="3"/>
  <c r="A74" i="3"/>
  <c r="A73" i="3"/>
  <c r="A72" i="3"/>
  <c r="A71" i="3"/>
  <c r="A70" i="3"/>
  <c r="A69" i="3"/>
  <c r="A68" i="3"/>
  <c r="A67" i="3"/>
  <c r="A65" i="3"/>
  <c r="A61" i="3"/>
  <c r="A60" i="3"/>
  <c r="A59" i="3"/>
  <c r="A58" i="3"/>
  <c r="A57" i="3"/>
  <c r="A56" i="3"/>
  <c r="A55" i="3"/>
  <c r="A54" i="3"/>
  <c r="A53" i="3"/>
  <c r="A52" i="3"/>
  <c r="A51" i="3"/>
  <c r="A49" i="3"/>
  <c r="A45" i="3"/>
  <c r="A44" i="3"/>
  <c r="A43" i="3"/>
  <c r="A42" i="3"/>
  <c r="A41" i="3"/>
  <c r="A40" i="3"/>
  <c r="A39" i="3"/>
  <c r="A38" i="3"/>
  <c r="A37" i="3"/>
  <c r="A36" i="3"/>
  <c r="A35" i="3"/>
  <c r="A33" i="3"/>
  <c r="A29" i="3"/>
  <c r="A28" i="3"/>
  <c r="A27" i="3"/>
  <c r="A26" i="3"/>
  <c r="A25" i="3"/>
  <c r="A24" i="3"/>
  <c r="A23" i="3"/>
  <c r="A22" i="3"/>
  <c r="A21" i="3"/>
  <c r="A20" i="3"/>
  <c r="A19" i="3"/>
  <c r="A17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B3" i="3"/>
  <c r="A3" i="3"/>
  <c r="A1" i="3"/>
  <c r="F157" i="2"/>
  <c r="B157" i="2"/>
  <c r="A157" i="2"/>
  <c r="F156" i="2"/>
  <c r="B156" i="2"/>
  <c r="A156" i="2"/>
  <c r="F155" i="2"/>
  <c r="B155" i="2"/>
  <c r="A155" i="2"/>
  <c r="F154" i="2"/>
  <c r="B154" i="2"/>
  <c r="A154" i="2"/>
  <c r="F153" i="2"/>
  <c r="B153" i="2"/>
  <c r="A153" i="2"/>
  <c r="F152" i="2"/>
  <c r="B152" i="2"/>
  <c r="A152" i="2"/>
  <c r="F151" i="2"/>
  <c r="B151" i="2"/>
  <c r="A151" i="2"/>
  <c r="F150" i="2"/>
  <c r="B150" i="2"/>
  <c r="A150" i="2"/>
  <c r="F149" i="2"/>
  <c r="B149" i="2"/>
  <c r="A149" i="2"/>
  <c r="F148" i="2"/>
  <c r="B148" i="2"/>
  <c r="A148" i="2"/>
  <c r="F147" i="2"/>
  <c r="B147" i="2"/>
  <c r="A147" i="2"/>
  <c r="A145" i="2"/>
  <c r="F141" i="2"/>
  <c r="B141" i="2"/>
  <c r="A141" i="2"/>
  <c r="F140" i="2"/>
  <c r="B140" i="2"/>
  <c r="A140" i="2"/>
  <c r="F139" i="2"/>
  <c r="B139" i="2"/>
  <c r="A139" i="2"/>
  <c r="F138" i="2"/>
  <c r="B138" i="2"/>
  <c r="A138" i="2"/>
  <c r="F137" i="2"/>
  <c r="B137" i="2"/>
  <c r="A137" i="2"/>
  <c r="F136" i="2"/>
  <c r="B136" i="2"/>
  <c r="A136" i="2"/>
  <c r="F135" i="2"/>
  <c r="B135" i="2"/>
  <c r="A135" i="2"/>
  <c r="F134" i="2"/>
  <c r="B134" i="2"/>
  <c r="A134" i="2"/>
  <c r="F133" i="2"/>
  <c r="B133" i="2"/>
  <c r="A133" i="2"/>
  <c r="F132" i="2"/>
  <c r="B132" i="2"/>
  <c r="A132" i="2"/>
  <c r="F131" i="2"/>
  <c r="F129" i="2" s="1"/>
  <c r="B10" i="13" s="1"/>
  <c r="B131" i="2"/>
  <c r="A131" i="2"/>
  <c r="A129" i="2"/>
  <c r="F125" i="2"/>
  <c r="B125" i="2"/>
  <c r="A125" i="2"/>
  <c r="F124" i="2"/>
  <c r="B124" i="2"/>
  <c r="A124" i="2"/>
  <c r="F123" i="2"/>
  <c r="B123" i="2"/>
  <c r="A123" i="2"/>
  <c r="F122" i="2"/>
  <c r="B122" i="2"/>
  <c r="A122" i="2"/>
  <c r="F121" i="2"/>
  <c r="B121" i="2"/>
  <c r="A121" i="2"/>
  <c r="F120" i="2"/>
  <c r="B120" i="2"/>
  <c r="A120" i="2"/>
  <c r="F119" i="2"/>
  <c r="B119" i="2"/>
  <c r="A119" i="2"/>
  <c r="F118" i="2"/>
  <c r="B118" i="2"/>
  <c r="A118" i="2"/>
  <c r="F117" i="2"/>
  <c r="B117" i="2"/>
  <c r="A117" i="2"/>
  <c r="F116" i="2"/>
  <c r="B116" i="2"/>
  <c r="A116" i="2"/>
  <c r="F115" i="2"/>
  <c r="B115" i="2"/>
  <c r="A115" i="2"/>
  <c r="A113" i="2"/>
  <c r="F109" i="2"/>
  <c r="B109" i="2"/>
  <c r="A109" i="2"/>
  <c r="F108" i="2"/>
  <c r="B108" i="2"/>
  <c r="A108" i="2"/>
  <c r="F107" i="2"/>
  <c r="B107" i="2"/>
  <c r="A107" i="2"/>
  <c r="F106" i="2"/>
  <c r="B106" i="2"/>
  <c r="A106" i="2"/>
  <c r="F105" i="2"/>
  <c r="B105" i="2"/>
  <c r="A105" i="2"/>
  <c r="F104" i="2"/>
  <c r="B104" i="2"/>
  <c r="A104" i="2"/>
  <c r="F103" i="2"/>
  <c r="B103" i="2"/>
  <c r="A103" i="2"/>
  <c r="F102" i="2"/>
  <c r="B102" i="2"/>
  <c r="A102" i="2"/>
  <c r="F101" i="2"/>
  <c r="B101" i="2"/>
  <c r="A101" i="2"/>
  <c r="F100" i="2"/>
  <c r="B100" i="2"/>
  <c r="A100" i="2"/>
  <c r="F99" i="2"/>
  <c r="B99" i="2"/>
  <c r="A99" i="2"/>
  <c r="F97" i="2"/>
  <c r="B8" i="13" s="1"/>
  <c r="A97" i="2"/>
  <c r="F93" i="2"/>
  <c r="B93" i="2"/>
  <c r="A93" i="2"/>
  <c r="F92" i="2"/>
  <c r="B92" i="2"/>
  <c r="A92" i="2"/>
  <c r="F91" i="2"/>
  <c r="B91" i="2"/>
  <c r="A91" i="2"/>
  <c r="F90" i="2"/>
  <c r="B90" i="2"/>
  <c r="A90" i="2"/>
  <c r="F89" i="2"/>
  <c r="B89" i="2"/>
  <c r="A89" i="2"/>
  <c r="F88" i="2"/>
  <c r="B88" i="2"/>
  <c r="A88" i="2"/>
  <c r="F87" i="2"/>
  <c r="B87" i="2"/>
  <c r="A87" i="2"/>
  <c r="F86" i="2"/>
  <c r="B86" i="2"/>
  <c r="A86" i="2"/>
  <c r="F85" i="2"/>
  <c r="B85" i="2"/>
  <c r="A85" i="2"/>
  <c r="F84" i="2"/>
  <c r="B84" i="2"/>
  <c r="A84" i="2"/>
  <c r="F83" i="2"/>
  <c r="F81" i="2" s="1"/>
  <c r="B7" i="13" s="1"/>
  <c r="B83" i="2"/>
  <c r="A83" i="2"/>
  <c r="A81" i="2"/>
  <c r="F77" i="2"/>
  <c r="B77" i="2"/>
  <c r="A77" i="2"/>
  <c r="F76" i="2"/>
  <c r="B76" i="2"/>
  <c r="A76" i="2"/>
  <c r="F75" i="2"/>
  <c r="B75" i="2"/>
  <c r="A75" i="2"/>
  <c r="F74" i="2"/>
  <c r="B74" i="2"/>
  <c r="A74" i="2"/>
  <c r="F73" i="2"/>
  <c r="B73" i="2"/>
  <c r="A73" i="2"/>
  <c r="F72" i="2"/>
  <c r="B72" i="2"/>
  <c r="A72" i="2"/>
  <c r="F71" i="2"/>
  <c r="B71" i="2"/>
  <c r="A71" i="2"/>
  <c r="F70" i="2"/>
  <c r="B70" i="2"/>
  <c r="A70" i="2"/>
  <c r="F69" i="2"/>
  <c r="F65" i="2" s="1"/>
  <c r="B6" i="13" s="1"/>
  <c r="B69" i="2"/>
  <c r="A69" i="2"/>
  <c r="F68" i="2"/>
  <c r="B68" i="2"/>
  <c r="A68" i="2"/>
  <c r="F67" i="2"/>
  <c r="B67" i="2"/>
  <c r="A67" i="2"/>
  <c r="A65" i="2"/>
  <c r="F61" i="2"/>
  <c r="B61" i="2"/>
  <c r="A61" i="2"/>
  <c r="F60" i="2"/>
  <c r="B60" i="2"/>
  <c r="A60" i="2"/>
  <c r="F59" i="2"/>
  <c r="B59" i="2"/>
  <c r="A59" i="2"/>
  <c r="F58" i="2"/>
  <c r="B58" i="2"/>
  <c r="A58" i="2"/>
  <c r="F57" i="2"/>
  <c r="B57" i="2"/>
  <c r="A57" i="2"/>
  <c r="F56" i="2"/>
  <c r="B56" i="2"/>
  <c r="A56" i="2"/>
  <c r="F55" i="2"/>
  <c r="B55" i="2"/>
  <c r="A55" i="2"/>
  <c r="F54" i="2"/>
  <c r="B54" i="2"/>
  <c r="A54" i="2"/>
  <c r="F53" i="2"/>
  <c r="B53" i="2"/>
  <c r="A53" i="2"/>
  <c r="F52" i="2"/>
  <c r="B52" i="2"/>
  <c r="A52" i="2"/>
  <c r="F51" i="2"/>
  <c r="B51" i="2"/>
  <c r="A51" i="2"/>
  <c r="A49" i="2"/>
  <c r="F45" i="2"/>
  <c r="B45" i="2"/>
  <c r="A45" i="2"/>
  <c r="F44" i="2"/>
  <c r="B44" i="2"/>
  <c r="A44" i="2"/>
  <c r="F43" i="2"/>
  <c r="B43" i="2"/>
  <c r="A43" i="2"/>
  <c r="F42" i="2"/>
  <c r="B42" i="2"/>
  <c r="A42" i="2"/>
  <c r="F41" i="2"/>
  <c r="B41" i="2"/>
  <c r="A41" i="2"/>
  <c r="F40" i="2"/>
  <c r="B40" i="2"/>
  <c r="A40" i="2"/>
  <c r="F39" i="2"/>
  <c r="B39" i="2"/>
  <c r="A39" i="2"/>
  <c r="F38" i="2"/>
  <c r="B38" i="2"/>
  <c r="A38" i="2"/>
  <c r="F37" i="2"/>
  <c r="B37" i="2"/>
  <c r="A37" i="2"/>
  <c r="F36" i="2"/>
  <c r="B36" i="2"/>
  <c r="A36" i="2"/>
  <c r="F35" i="2"/>
  <c r="F33" i="2" s="1"/>
  <c r="B4" i="13" s="1"/>
  <c r="B35" i="2"/>
  <c r="A35" i="2"/>
  <c r="A33" i="2"/>
  <c r="F29" i="2"/>
  <c r="B29" i="2"/>
  <c r="A29" i="2"/>
  <c r="F28" i="2"/>
  <c r="B28" i="2"/>
  <c r="A28" i="2"/>
  <c r="F27" i="2"/>
  <c r="B27" i="2"/>
  <c r="A27" i="2"/>
  <c r="F26" i="2"/>
  <c r="B26" i="2"/>
  <c r="A26" i="2"/>
  <c r="F25" i="2"/>
  <c r="B25" i="2"/>
  <c r="A25" i="2"/>
  <c r="F24" i="2"/>
  <c r="B24" i="2"/>
  <c r="A24" i="2"/>
  <c r="F23" i="2"/>
  <c r="B23" i="2"/>
  <c r="A23" i="2"/>
  <c r="F22" i="2"/>
  <c r="B22" i="2"/>
  <c r="A22" i="2"/>
  <c r="F21" i="2"/>
  <c r="B21" i="2"/>
  <c r="A21" i="2"/>
  <c r="F20" i="2"/>
  <c r="B20" i="2"/>
  <c r="A20" i="2"/>
  <c r="F19" i="2"/>
  <c r="B19" i="2"/>
  <c r="A19" i="2"/>
  <c r="A17" i="2"/>
  <c r="F4" i="2"/>
  <c r="F5" i="2"/>
  <c r="F6" i="2"/>
  <c r="F7" i="2"/>
  <c r="F8" i="2"/>
  <c r="F9" i="2"/>
  <c r="F10" i="2"/>
  <c r="F11" i="2"/>
  <c r="F12" i="2"/>
  <c r="F13" i="2"/>
  <c r="F3" i="2"/>
  <c r="F1" i="2" s="1"/>
  <c r="B2" i="13" s="1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F113" i="2" l="1"/>
  <c r="B9" i="13" s="1"/>
  <c r="F17" i="2"/>
  <c r="B3" i="13" s="1"/>
  <c r="F145" i="2"/>
  <c r="B11" i="13" s="1"/>
  <c r="C2" i="13"/>
  <c r="F49" i="2"/>
  <c r="B5" i="13" s="1"/>
  <c r="C5" i="13" s="1"/>
  <c r="C3" i="13"/>
  <c r="C7" i="13"/>
  <c r="C11" i="13"/>
  <c r="C4" i="13"/>
  <c r="C6" i="13"/>
  <c r="C8" i="13"/>
  <c r="C10" i="13"/>
  <c r="C9" i="13" l="1"/>
</calcChain>
</file>

<file path=xl/sharedStrings.xml><?xml version="1.0" encoding="utf-8"?>
<sst xmlns="http://schemas.openxmlformats.org/spreadsheetml/2006/main" count="1271" uniqueCount="104">
  <si>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</si>
  <si>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</si>
  <si>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</si>
  <si>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</si>
  <si>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</si>
  <si>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</si>
  <si>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</si>
  <si>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</si>
  <si>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</si>
  <si>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</si>
  <si>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</si>
  <si>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</si>
  <si>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</si>
  <si>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</si>
  <si>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</si>
  <si>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</si>
  <si>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</si>
  <si>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</si>
  <si>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</si>
  <si>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</si>
  <si>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</si>
  <si>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</si>
  <si>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</si>
  <si>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</si>
  <si>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</si>
  <si>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</si>
  <si>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</si>
  <si>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</si>
  <si>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</si>
  <si>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</si>
  <si>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</si>
  <si>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</si>
  <si>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</si>
  <si>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</si>
  <si>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</si>
  <si>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maximal 3 Läufe - Zeiten je Sportler addiert</t>
  </si>
  <si>
    <t>1. Lauf</t>
  </si>
  <si>
    <t>2. Lauf</t>
  </si>
  <si>
    <t>3. Lauf</t>
  </si>
  <si>
    <t>Gesamtzeit</t>
  </si>
  <si>
    <t>30 m - Sprint</t>
  </si>
  <si>
    <t>30 m-Hindernis-Sprintstaffel</t>
  </si>
  <si>
    <t>Punkte:</t>
  </si>
  <si>
    <t>Nachname</t>
  </si>
  <si>
    <t>Team-Biathlon</t>
  </si>
  <si>
    <t>Zeit:</t>
  </si>
  <si>
    <t>Ziel-Weitsprung</t>
  </si>
  <si>
    <t>1,25 m</t>
  </si>
  <si>
    <t>1,50 m</t>
  </si>
  <si>
    <t>1,75 m</t>
  </si>
  <si>
    <t>2,00 m</t>
  </si>
  <si>
    <t>2,25 m</t>
  </si>
  <si>
    <t>2,50 m</t>
  </si>
  <si>
    <t>Summe:</t>
  </si>
  <si>
    <t>1,00 m</t>
  </si>
  <si>
    <t>2,75 m</t>
  </si>
  <si>
    <t>3,00 m</t>
  </si>
  <si>
    <t>3,25 m</t>
  </si>
  <si>
    <t>3,50 m</t>
  </si>
  <si>
    <t>Hoch-Weitsprung</t>
  </si>
  <si>
    <t>0,70 m</t>
  </si>
  <si>
    <t>0,75 m</t>
  </si>
  <si>
    <t>0,80 m</t>
  </si>
  <si>
    <t>0,85 m</t>
  </si>
  <si>
    <t>0,90 m</t>
  </si>
  <si>
    <t>0,95 m</t>
  </si>
  <si>
    <t>1,05 m</t>
  </si>
  <si>
    <t>Einbein-Hüpfer-Staffel</t>
  </si>
  <si>
    <t>Punkte</t>
  </si>
  <si>
    <t>Stabsprung</t>
  </si>
  <si>
    <t>3 Durchgänge à 11 Versuche, 5 m Anlauf, Stab in Reifen einstechen, Sprung über Punktelinie, 1 Pkt. für erfolgreiche Überquerung</t>
  </si>
  <si>
    <t>Schlagwurf</t>
  </si>
  <si>
    <t>1. Wurf</t>
  </si>
  <si>
    <t>2. Wurf</t>
  </si>
  <si>
    <t>3. Wurf</t>
  </si>
  <si>
    <t>4. Wurf</t>
  </si>
  <si>
    <t>Summe drei beste Würfe</t>
  </si>
  <si>
    <t>Druckwurf</t>
  </si>
  <si>
    <t>Drehwurf</t>
  </si>
  <si>
    <t>Teamname</t>
  </si>
  <si>
    <t>30m Sprint</t>
  </si>
  <si>
    <t>Rang-platz</t>
  </si>
  <si>
    <t>Hindernis-Sprintstaffel</t>
  </si>
  <si>
    <t>Gesamt-platz</t>
  </si>
  <si>
    <t>Gesamt-punkte</t>
  </si>
  <si>
    <t>0,45 m</t>
  </si>
  <si>
    <t>0,55 m</t>
  </si>
  <si>
    <t>0,65 m</t>
  </si>
  <si>
    <t>x. Wettkampf in Ort</t>
  </si>
  <si>
    <t>Team U 8</t>
  </si>
  <si>
    <t>4. Lauf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</si>
  <si>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</si>
  <si>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400m bis 600m - 2x Laufen und 1-2x Werfen - 3 Ziele mit 6 Würfen treffen - jedes Ziel was stehen bleibt -&gt; Strafrunde</t>
  </si>
  <si>
    <t>2 Versuche je Höhe und Sportler - beidbeinige Landung, o = gültig, x = ungültig, beste Höhe wird gewertet</t>
  </si>
  <si>
    <t>Best-höhe</t>
  </si>
  <si>
    <t>Strecke mit 20 Reifen - Wechsel des Beines nach 10 Reifen, 3 Minuten Zeit, korrekte Sprünge 1 Pkt., Reifenberührung mit Fuß erlaubt, Bodenberührung außerhalb des Reifens = kein Punkt</t>
  </si>
  <si>
    <t>2 Versuche je Weite und Sportler - kein Auslassen von Weiten - je Weite 1 Pkt., Reifenberührung bei Landung erlaubt, Reifenverschiebung ist ungültig,   o = gültig, x= ungültig</t>
  </si>
  <si>
    <t>1. Durchgang 0,75 m</t>
  </si>
  <si>
    <t>2. Durchgang 1,25 m</t>
  </si>
  <si>
    <t>3. Durchgang 1,75 m</t>
  </si>
  <si>
    <t>2 Versuche nacheinander - dann nächstes Kind - 3 beste Würfe je Kind werden gewertet, Zone = 1 m</t>
  </si>
  <si>
    <t>0,5 - 1 kg Ball - beidhändiges Stoßen - 2 Versuche nacheinander, dann nächstes Kind - 3 beste Würfe je Kind werden gewertet, Zone = 0,5 m</t>
  </si>
  <si>
    <r>
      <t>Drehwurf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(aus der Wurfauslagen)</t>
    </r>
  </si>
  <si>
    <t>Kinderleichtathletik-Pokal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</si>
</sst>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47" fontId="1" fillId="4" borderId="1" xfId="0" applyNumberFormat="1" applyFont="1" applyFill="1" applyBorder="1" applyAlignment="1">
      <alignment horizontal="center"/>
    </xf>
    <xf numFmtId="0" fontId="5" fillId="0" borderId="0" xfId="0" applyFont="1"/>
    <xf numFmtId="0" fontId="1" fillId="0" borderId="5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6" fillId="0" borderId="3" xfId="0" applyFont="1" applyBorder="1" applyAlignment="1">
      <alignment wrapText="1"/>
    </xf>
    <xf numFmtId="1" fontId="0" fillId="0" borderId="4" xfId="0" applyNumberForma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center"/>
    </xf>
    <xf numFmtId="1" fontId="0" fillId="2" borderId="9" xfId="0" applyNumberFormat="1" applyFill="1" applyBorder="1" applyAlignment="1">
      <alignment vertical="center"/>
    </xf>
    <xf numFmtId="1" fontId="0" fillId="2" borderId="10" xfId="0" applyNumberFormat="1" applyFill="1" applyBorder="1" applyAlignment="1">
      <alignment vertical="center"/>
    </xf>
    <xf numFmtId="1" fontId="0" fillId="2" borderId="16" xfId="0" applyNumberFormat="1" applyFill="1" applyBorder="1" applyAlignment="1">
      <alignment vertical="center"/>
    </xf>
    <xf numFmtId="1" fontId="0" fillId="2" borderId="12" xfId="0" applyNumberFormat="1" applyFill="1" applyBorder="1" applyAlignment="1">
      <alignment vertical="center"/>
    </xf>
    <xf numFmtId="1" fontId="0" fillId="2" borderId="0" xfId="0" applyNumberFormat="1" applyFill="1" applyAlignment="1">
      <alignment vertical="center"/>
    </xf>
    <xf numFmtId="1" fontId="0" fillId="2" borderId="17" xfId="0" applyNumberFormat="1" applyFill="1" applyBorder="1" applyAlignment="1">
      <alignment vertical="center"/>
    </xf>
    <xf numFmtId="1" fontId="0" fillId="2" borderId="2" xfId="0" applyNumberFormat="1" applyFill="1" applyBorder="1" applyAlignment="1">
      <alignment vertical="center"/>
    </xf>
    <xf numFmtId="1" fontId="0" fillId="2" borderId="3" xfId="0" applyNumberFormat="1" applyFill="1" applyBorder="1" applyAlignment="1">
      <alignment vertical="center"/>
    </xf>
    <xf numFmtId="1" fontId="0" fillId="2" borderId="18" xfId="0" applyNumberFormat="1" applyFill="1" applyBorder="1" applyAlignment="1">
      <alignment vertical="center"/>
    </xf>
    <xf numFmtId="1" fontId="1" fillId="0" borderId="1" xfId="0" applyNumberFormat="1" applyFont="1" applyBorder="1" applyAlignment="1">
      <alignment horizontal="center"/>
    </xf>
    <xf numFmtId="0" fontId="1" fillId="0" borderId="6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" fontId="0" fillId="4" borderId="1" xfId="0" applyNumberFormat="1" applyFill="1" applyBorder="1" applyAlignment="1">
      <alignment horizontal="center"/>
    </xf>
    <xf numFmtId="0" fontId="0" fillId="0" borderId="3" xfId="0" applyBorder="1"/>
    <xf numFmtId="0" fontId="1" fillId="0" borderId="19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13" fillId="0" borderId="0" xfId="0" applyFont="1"/>
    <xf numFmtId="0" fontId="14" fillId="0" borderId="0" xfId="0" applyFont="1"/>
    <xf numFmtId="0" fontId="16" fillId="0" borderId="0" xfId="0" applyFont="1"/>
    <xf numFmtId="0" fontId="1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19" fillId="0" borderId="0" xfId="0" applyNumberFormat="1" applyFont="1" applyAlignment="1">
      <alignment horizontal="center"/>
    </xf>
    <xf numFmtId="0" fontId="10" fillId="0" borderId="0" xfId="0" applyFont="1"/>
    <xf numFmtId="0" fontId="0" fillId="3" borderId="9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12" xfId="0" applyFill="1" applyBorder="1" applyAlignment="1"/>
    <xf numFmtId="0" fontId="0" fillId="3" borderId="13" xfId="0" applyFill="1" applyBorder="1" applyAlignment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5" xfId="0" applyFill="1" applyBorder="1" applyAlignment="1"/>
    <xf numFmtId="0" fontId="0" fillId="3" borderId="0" xfId="0" applyFill="1" applyBorder="1" applyAlignment="1"/>
    <xf numFmtId="0" fontId="4" fillId="0" borderId="0" xfId="0" applyFont="1" applyBorder="1" applyAlignment="1">
      <alignment horizontal="right" wrapText="1"/>
    </xf>
    <xf numFmtId="1" fontId="1" fillId="2" borderId="14" xfId="0" applyNumberFormat="1" applyFont="1" applyFill="1" applyBorder="1" applyAlignment="1">
      <alignment horizontal="center"/>
    </xf>
    <xf numFmtId="0" fontId="1" fillId="0" borderId="3" xfId="0" applyFont="1" applyBorder="1" applyAlignment="1"/>
    <xf numFmtId="0" fontId="2" fillId="0" borderId="3" xfId="0" applyFont="1" applyBorder="1" applyAlignme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4" fillId="0" borderId="3" xfId="0" applyFont="1" applyBorder="1" applyAlignment="1"/>
    <xf numFmtId="0" fontId="3" fillId="0" borderId="3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F4AD9-4DDA-477F-92A5-DCBA3CF7BC91}">
  <dimension ref="A1:C157"/>
  <sheetViews>
    <sheetView workbookViewId="0">
      <selection activeCell="A17" sqref="A17"/>
    </sheetView>
  </sheetViews>
  <sheetFormatPr baseColWidth="10" defaultRowHeight="30" customHeight="1" x14ac:dyDescent="0.25"/>
  <cols>
    <col min="1" max="2" width="21.7109375" customWidth="1"/>
    <col min="3" max="4" width="15.7109375" customWidth="1"/>
  </cols>
  <sheetData>
    <row r="1" spans="1:3" ht="30" customHeight="1" thickBot="1" x14ac:dyDescent="0.3">
      <c r="A1" s="3" t="s">
        <v>25</v>
      </c>
    </row>
    <row r="2" spans="1:3" ht="30" customHeight="1" thickBot="1" x14ac:dyDescent="0.3">
      <c r="A2" s="1" t="s">
        <v>1</v>
      </c>
      <c r="B2" s="1" t="s">
        <v>0</v>
      </c>
      <c r="C2" s="1" t="s">
        <v>2</v>
      </c>
    </row>
    <row r="3" spans="1:3" ht="30" customHeight="1" thickBot="1" x14ac:dyDescent="0.3">
      <c r="A3" s="2" t="s">
        <v>4</v>
      </c>
      <c r="B3" s="2" t="s">
        <v>3</v>
      </c>
      <c r="C3" s="2"/>
    </row>
    <row r="4" spans="1:3" ht="30" customHeight="1" thickBot="1" x14ac:dyDescent="0.3">
      <c r="A4" s="2" t="s">
        <v>6</v>
      </c>
      <c r="B4" s="2" t="s">
        <v>5</v>
      </c>
      <c r="C4" s="2"/>
    </row>
    <row r="5" spans="1:3" ht="30" customHeight="1" thickBot="1" x14ac:dyDescent="0.3">
      <c r="A5" s="2" t="s">
        <v>8</v>
      </c>
      <c r="B5" s="2" t="s">
        <v>7</v>
      </c>
      <c r="C5" s="2"/>
    </row>
    <row r="6" spans="1:3" ht="30" customHeight="1" thickBot="1" x14ac:dyDescent="0.3">
      <c r="A6" s="2" t="s">
        <v>10</v>
      </c>
      <c r="B6" s="2" t="s">
        <v>9</v>
      </c>
      <c r="C6" s="2"/>
    </row>
    <row r="7" spans="1:3" ht="30" customHeight="1" thickBot="1" x14ac:dyDescent="0.3">
      <c r="A7" s="2" t="s">
        <v>12</v>
      </c>
      <c r="B7" s="2" t="s">
        <v>11</v>
      </c>
      <c r="C7" s="2"/>
    </row>
    <row r="8" spans="1:3" ht="30" customHeight="1" thickBot="1" x14ac:dyDescent="0.3">
      <c r="A8" s="2" t="s">
        <v>14</v>
      </c>
      <c r="B8" s="2" t="s">
        <v>13</v>
      </c>
      <c r="C8" s="2"/>
    </row>
    <row r="9" spans="1:3" ht="30" customHeight="1" thickBot="1" x14ac:dyDescent="0.3">
      <c r="A9" s="2" t="s">
        <v>16</v>
      </c>
      <c r="B9" s="2" t="s">
        <v>15</v>
      </c>
      <c r="C9" s="2"/>
    </row>
    <row r="10" spans="1:3" ht="30" customHeight="1" thickBot="1" x14ac:dyDescent="0.3">
      <c r="A10" s="2" t="s">
        <v>18</v>
      </c>
      <c r="B10" s="2" t="s">
        <v>17</v>
      </c>
      <c r="C10" s="2"/>
    </row>
    <row r="11" spans="1:3" ht="30" customHeight="1" thickBot="1" x14ac:dyDescent="0.3">
      <c r="A11" s="2" t="s">
        <v>20</v>
      </c>
      <c r="B11" s="2" t="s">
        <v>19</v>
      </c>
      <c r="C11" s="2"/>
    </row>
    <row r="12" spans="1:3" ht="30" customHeight="1" thickBot="1" x14ac:dyDescent="0.3">
      <c r="A12" s="2" t="s">
        <v>22</v>
      </c>
      <c r="B12" s="2" t="s">
        <v>21</v>
      </c>
      <c r="C12" s="2"/>
    </row>
    <row r="13" spans="1:3" ht="30" customHeight="1" thickBot="1" x14ac:dyDescent="0.3">
      <c r="A13" s="2" t="s">
        <v>24</v>
      </c>
      <c r="B13" s="2" t="s">
        <v>23</v>
      </c>
      <c r="C13" s="2"/>
    </row>
    <row r="16" spans="1:3" ht="30" customHeight="1" thickBot="1" x14ac:dyDescent="0.3"/>
    <row r="17" spans="1:3" ht="30" customHeight="1" thickBot="1" x14ac:dyDescent="0.3">
      <c r="A17" s="3" t="s">
        <v>26</v>
      </c>
    </row>
    <row r="18" spans="1:3" ht="30" customHeight="1" thickBot="1" x14ac:dyDescent="0.3">
      <c r="A18" s="1" t="s">
        <v>1</v>
      </c>
      <c r="B18" s="1" t="s">
        <v>0</v>
      </c>
      <c r="C18" s="1" t="s">
        <v>2</v>
      </c>
    </row>
    <row r="19" spans="1:3" ht="30" customHeight="1" thickBot="1" x14ac:dyDescent="0.3">
      <c r="A19" s="2" t="s">
        <v>4</v>
      </c>
      <c r="B19" s="2" t="s">
        <v>3</v>
      </c>
      <c r="C19" s="2"/>
    </row>
    <row r="20" spans="1:3" ht="30" customHeight="1" thickBot="1" x14ac:dyDescent="0.3">
      <c r="A20" s="2" t="s">
        <v>6</v>
      </c>
      <c r="B20" s="2" t="s">
        <v>5</v>
      </c>
      <c r="C20" s="2"/>
    </row>
    <row r="21" spans="1:3" ht="30" customHeight="1" thickBot="1" x14ac:dyDescent="0.3">
      <c r="A21" s="2" t="s">
        <v>8</v>
      </c>
      <c r="B21" s="2" t="s">
        <v>7</v>
      </c>
      <c r="C21" s="2"/>
    </row>
    <row r="22" spans="1:3" ht="30" customHeight="1" thickBot="1" x14ac:dyDescent="0.3">
      <c r="A22" s="2" t="s">
        <v>10</v>
      </c>
      <c r="B22" s="2" t="s">
        <v>9</v>
      </c>
      <c r="C22" s="2"/>
    </row>
    <row r="23" spans="1:3" ht="30" customHeight="1" thickBot="1" x14ac:dyDescent="0.3">
      <c r="A23" s="2" t="s">
        <v>12</v>
      </c>
      <c r="B23" s="2" t="s">
        <v>11</v>
      </c>
      <c r="C23" s="2"/>
    </row>
    <row r="24" spans="1:3" ht="30" customHeight="1" thickBot="1" x14ac:dyDescent="0.3">
      <c r="A24" s="2" t="s">
        <v>14</v>
      </c>
      <c r="B24" s="2" t="s">
        <v>13</v>
      </c>
      <c r="C24" s="2"/>
    </row>
    <row r="25" spans="1:3" ht="30" customHeight="1" thickBot="1" x14ac:dyDescent="0.3">
      <c r="A25" s="2" t="s">
        <v>16</v>
      </c>
      <c r="B25" s="2" t="s">
        <v>15</v>
      </c>
      <c r="C25" s="2"/>
    </row>
    <row r="26" spans="1:3" ht="30" customHeight="1" thickBot="1" x14ac:dyDescent="0.3">
      <c r="A26" s="2" t="s">
        <v>18</v>
      </c>
      <c r="B26" s="2" t="s">
        <v>17</v>
      </c>
      <c r="C26" s="2"/>
    </row>
    <row r="27" spans="1:3" ht="30" customHeight="1" thickBot="1" x14ac:dyDescent="0.3">
      <c r="A27" s="2" t="s">
        <v>20</v>
      </c>
      <c r="B27" s="2" t="s">
        <v>19</v>
      </c>
      <c r="C27" s="2"/>
    </row>
    <row r="28" spans="1:3" ht="30" customHeight="1" thickBot="1" x14ac:dyDescent="0.3">
      <c r="A28" s="2" t="s">
        <v>22</v>
      </c>
      <c r="B28" s="2" t="s">
        <v>21</v>
      </c>
      <c r="C28" s="2"/>
    </row>
    <row r="29" spans="1:3" ht="30" customHeight="1" thickBot="1" x14ac:dyDescent="0.3">
      <c r="A29" s="2" t="s">
        <v>24</v>
      </c>
      <c r="B29" s="2" t="s">
        <v>23</v>
      </c>
      <c r="C29" s="2"/>
    </row>
    <row r="32" spans="1:3" ht="30" customHeight="1" thickBot="1" x14ac:dyDescent="0.3"/>
    <row r="33" spans="1:3" ht="30" customHeight="1" thickBot="1" x14ac:dyDescent="0.3">
      <c r="A33" s="3" t="s">
        <v>27</v>
      </c>
    </row>
    <row r="34" spans="1:3" ht="30" customHeight="1" thickBot="1" x14ac:dyDescent="0.3">
      <c r="A34" s="1" t="s">
        <v>1</v>
      </c>
      <c r="B34" s="1" t="s">
        <v>0</v>
      </c>
      <c r="C34" s="1" t="s">
        <v>2</v>
      </c>
    </row>
    <row r="35" spans="1:3" ht="30" customHeight="1" thickBot="1" x14ac:dyDescent="0.3">
      <c r="A35" s="2" t="s">
        <v>4</v>
      </c>
      <c r="B35" s="2" t="s">
        <v>3</v>
      </c>
      <c r="C35" s="2"/>
    </row>
    <row r="36" spans="1:3" ht="30" customHeight="1" thickBot="1" x14ac:dyDescent="0.3">
      <c r="A36" s="2" t="s">
        <v>6</v>
      </c>
      <c r="B36" s="2" t="s">
        <v>5</v>
      </c>
      <c r="C36" s="2"/>
    </row>
    <row r="37" spans="1:3" ht="30" customHeight="1" thickBot="1" x14ac:dyDescent="0.3">
      <c r="A37" s="2" t="s">
        <v>8</v>
      </c>
      <c r="B37" s="2" t="s">
        <v>7</v>
      </c>
      <c r="C37" s="2"/>
    </row>
    <row r="38" spans="1:3" ht="30" customHeight="1" thickBot="1" x14ac:dyDescent="0.3">
      <c r="A38" s="2" t="s">
        <v>10</v>
      </c>
      <c r="B38" s="2" t="s">
        <v>9</v>
      </c>
      <c r="C38" s="2"/>
    </row>
    <row r="39" spans="1:3" ht="30" customHeight="1" thickBot="1" x14ac:dyDescent="0.3">
      <c r="A39" s="2" t="s">
        <v>12</v>
      </c>
      <c r="B39" s="2" t="s">
        <v>11</v>
      </c>
      <c r="C39" s="2"/>
    </row>
    <row r="40" spans="1:3" ht="30" customHeight="1" thickBot="1" x14ac:dyDescent="0.3">
      <c r="A40" s="2" t="s">
        <v>14</v>
      </c>
      <c r="B40" s="2" t="s">
        <v>13</v>
      </c>
      <c r="C40" s="2"/>
    </row>
    <row r="41" spans="1:3" ht="30" customHeight="1" thickBot="1" x14ac:dyDescent="0.3">
      <c r="A41" s="2" t="s">
        <v>16</v>
      </c>
      <c r="B41" s="2" t="s">
        <v>15</v>
      </c>
      <c r="C41" s="2"/>
    </row>
    <row r="42" spans="1:3" ht="30" customHeight="1" thickBot="1" x14ac:dyDescent="0.3">
      <c r="A42" s="2" t="s">
        <v>18</v>
      </c>
      <c r="B42" s="2" t="s">
        <v>17</v>
      </c>
      <c r="C42" s="2"/>
    </row>
    <row r="43" spans="1:3" ht="30" customHeight="1" thickBot="1" x14ac:dyDescent="0.3">
      <c r="A43" s="2" t="s">
        <v>20</v>
      </c>
      <c r="B43" s="2" t="s">
        <v>19</v>
      </c>
      <c r="C43" s="2"/>
    </row>
    <row r="44" spans="1:3" ht="30" customHeight="1" thickBot="1" x14ac:dyDescent="0.3">
      <c r="A44" s="2" t="s">
        <v>22</v>
      </c>
      <c r="B44" s="2" t="s">
        <v>21</v>
      </c>
      <c r="C44" s="2"/>
    </row>
    <row r="45" spans="1:3" ht="30" customHeight="1" thickBot="1" x14ac:dyDescent="0.3">
      <c r="A45" s="2" t="s">
        <v>24</v>
      </c>
      <c r="B45" s="2" t="s">
        <v>23</v>
      </c>
      <c r="C45" s="2"/>
    </row>
    <row r="48" spans="1:3" ht="30" customHeight="1" thickBot="1" x14ac:dyDescent="0.3"/>
    <row r="49" spans="1:3" ht="30" customHeight="1" thickBot="1" x14ac:dyDescent="0.3">
      <c r="A49" s="3" t="s">
        <v>28</v>
      </c>
    </row>
    <row r="50" spans="1:3" ht="30" customHeight="1" thickBot="1" x14ac:dyDescent="0.3">
      <c r="A50" s="1" t="s">
        <v>1</v>
      </c>
      <c r="B50" s="1" t="s">
        <v>0</v>
      </c>
      <c r="C50" s="1" t="s">
        <v>2</v>
      </c>
    </row>
    <row r="51" spans="1:3" ht="30" customHeight="1" thickBot="1" x14ac:dyDescent="0.3">
      <c r="A51" s="2" t="s">
        <v>4</v>
      </c>
      <c r="B51" s="2" t="s">
        <v>3</v>
      </c>
      <c r="C51" s="2"/>
    </row>
    <row r="52" spans="1:3" ht="30" customHeight="1" thickBot="1" x14ac:dyDescent="0.3">
      <c r="A52" s="2" t="s">
        <v>6</v>
      </c>
      <c r="B52" s="2" t="s">
        <v>5</v>
      </c>
      <c r="C52" s="2"/>
    </row>
    <row r="53" spans="1:3" ht="30" customHeight="1" thickBot="1" x14ac:dyDescent="0.3">
      <c r="A53" s="2" t="s">
        <v>8</v>
      </c>
      <c r="B53" s="2" t="s">
        <v>7</v>
      </c>
      <c r="C53" s="2"/>
    </row>
    <row r="54" spans="1:3" ht="30" customHeight="1" thickBot="1" x14ac:dyDescent="0.3">
      <c r="A54" s="2" t="s">
        <v>10</v>
      </c>
      <c r="B54" s="2" t="s">
        <v>9</v>
      </c>
      <c r="C54" s="2"/>
    </row>
    <row r="55" spans="1:3" ht="30" customHeight="1" thickBot="1" x14ac:dyDescent="0.3">
      <c r="A55" s="2" t="s">
        <v>12</v>
      </c>
      <c r="B55" s="2" t="s">
        <v>11</v>
      </c>
      <c r="C55" s="2"/>
    </row>
    <row r="56" spans="1:3" ht="30" customHeight="1" thickBot="1" x14ac:dyDescent="0.3">
      <c r="A56" s="2" t="s">
        <v>14</v>
      </c>
      <c r="B56" s="2" t="s">
        <v>13</v>
      </c>
      <c r="C56" s="2"/>
    </row>
    <row r="57" spans="1:3" ht="30" customHeight="1" thickBot="1" x14ac:dyDescent="0.3">
      <c r="A57" s="2" t="s">
        <v>16</v>
      </c>
      <c r="B57" s="2" t="s">
        <v>15</v>
      </c>
      <c r="C57" s="2"/>
    </row>
    <row r="58" spans="1:3" ht="30" customHeight="1" thickBot="1" x14ac:dyDescent="0.3">
      <c r="A58" s="2" t="s">
        <v>18</v>
      </c>
      <c r="B58" s="2" t="s">
        <v>17</v>
      </c>
      <c r="C58" s="2"/>
    </row>
    <row r="59" spans="1:3" ht="30" customHeight="1" thickBot="1" x14ac:dyDescent="0.3">
      <c r="A59" s="2" t="s">
        <v>20</v>
      </c>
      <c r="B59" s="2" t="s">
        <v>19</v>
      </c>
      <c r="C59" s="2"/>
    </row>
    <row r="60" spans="1:3" ht="30" customHeight="1" thickBot="1" x14ac:dyDescent="0.3">
      <c r="A60" s="2" t="s">
        <v>22</v>
      </c>
      <c r="B60" s="2" t="s">
        <v>21</v>
      </c>
      <c r="C60" s="2"/>
    </row>
    <row r="61" spans="1:3" ht="30" customHeight="1" thickBot="1" x14ac:dyDescent="0.3">
      <c r="A61" s="2" t="s">
        <v>24</v>
      </c>
      <c r="B61" s="2" t="s">
        <v>23</v>
      </c>
      <c r="C61" s="2"/>
    </row>
    <row r="64" spans="1:3" ht="30" customHeight="1" thickBot="1" x14ac:dyDescent="0.3"/>
    <row r="65" spans="1:3" ht="30" customHeight="1" thickBot="1" x14ac:dyDescent="0.3">
      <c r="A65" s="3" t="s">
        <v>34</v>
      </c>
    </row>
    <row r="66" spans="1:3" ht="30" customHeight="1" thickBot="1" x14ac:dyDescent="0.3">
      <c r="A66" s="1" t="s">
        <v>1</v>
      </c>
      <c r="B66" s="1" t="s">
        <v>0</v>
      </c>
      <c r="C66" s="1" t="s">
        <v>2</v>
      </c>
    </row>
    <row r="67" spans="1:3" ht="30" customHeight="1" thickBot="1" x14ac:dyDescent="0.3">
      <c r="A67" s="2" t="s">
        <v>4</v>
      </c>
      <c r="B67" s="2" t="s">
        <v>3</v>
      </c>
      <c r="C67" s="2"/>
    </row>
    <row r="68" spans="1:3" ht="30" customHeight="1" thickBot="1" x14ac:dyDescent="0.3">
      <c r="A68" s="2" t="s">
        <v>6</v>
      </c>
      <c r="B68" s="2" t="s">
        <v>5</v>
      </c>
      <c r="C68" s="2"/>
    </row>
    <row r="69" spans="1:3" ht="30" customHeight="1" thickBot="1" x14ac:dyDescent="0.3">
      <c r="A69" s="2" t="s">
        <v>8</v>
      </c>
      <c r="B69" s="2" t="s">
        <v>7</v>
      </c>
      <c r="C69" s="2"/>
    </row>
    <row r="70" spans="1:3" ht="30" customHeight="1" thickBot="1" x14ac:dyDescent="0.3">
      <c r="A70" s="2" t="s">
        <v>10</v>
      </c>
      <c r="B70" s="2" t="s">
        <v>9</v>
      </c>
      <c r="C70" s="2"/>
    </row>
    <row r="71" spans="1:3" ht="30" customHeight="1" thickBot="1" x14ac:dyDescent="0.3">
      <c r="A71" s="2" t="s">
        <v>12</v>
      </c>
      <c r="B71" s="2" t="s">
        <v>11</v>
      </c>
      <c r="C71" s="2"/>
    </row>
    <row r="72" spans="1:3" ht="30" customHeight="1" thickBot="1" x14ac:dyDescent="0.3">
      <c r="A72" s="2" t="s">
        <v>14</v>
      </c>
      <c r="B72" s="2" t="s">
        <v>13</v>
      </c>
      <c r="C72" s="2"/>
    </row>
    <row r="73" spans="1:3" ht="30" customHeight="1" thickBot="1" x14ac:dyDescent="0.3">
      <c r="A73" s="2" t="s">
        <v>16</v>
      </c>
      <c r="B73" s="2" t="s">
        <v>15</v>
      </c>
      <c r="C73" s="2"/>
    </row>
    <row r="74" spans="1:3" ht="30" customHeight="1" thickBot="1" x14ac:dyDescent="0.3">
      <c r="A74" s="2" t="s">
        <v>18</v>
      </c>
      <c r="B74" s="2" t="s">
        <v>17</v>
      </c>
      <c r="C74" s="2"/>
    </row>
    <row r="75" spans="1:3" ht="30" customHeight="1" thickBot="1" x14ac:dyDescent="0.3">
      <c r="A75" s="2" t="s">
        <v>20</v>
      </c>
      <c r="B75" s="2" t="s">
        <v>19</v>
      </c>
      <c r="C75" s="2"/>
    </row>
    <row r="76" spans="1:3" ht="30" customHeight="1" thickBot="1" x14ac:dyDescent="0.3">
      <c r="A76" s="2" t="s">
        <v>22</v>
      </c>
      <c r="B76" s="2" t="s">
        <v>21</v>
      </c>
      <c r="C76" s="2"/>
    </row>
    <row r="77" spans="1:3" ht="30" customHeight="1" thickBot="1" x14ac:dyDescent="0.3">
      <c r="A77" s="2" t="s">
        <v>24</v>
      </c>
      <c r="B77" s="2" t="s">
        <v>23</v>
      </c>
      <c r="C77" s="2"/>
    </row>
    <row r="80" spans="1:3" ht="30" customHeight="1" thickBot="1" x14ac:dyDescent="0.3"/>
    <row r="81" spans="1:3" ht="30" customHeight="1" thickBot="1" x14ac:dyDescent="0.3">
      <c r="A81" s="3" t="s">
        <v>33</v>
      </c>
    </row>
    <row r="82" spans="1:3" ht="30" customHeight="1" thickBot="1" x14ac:dyDescent="0.3">
      <c r="A82" s="1" t="s">
        <v>1</v>
      </c>
      <c r="B82" s="1" t="s">
        <v>0</v>
      </c>
      <c r="C82" s="1" t="s">
        <v>2</v>
      </c>
    </row>
    <row r="83" spans="1:3" ht="30" customHeight="1" thickBot="1" x14ac:dyDescent="0.3">
      <c r="A83" s="2" t="s">
        <v>4</v>
      </c>
      <c r="B83" s="2" t="s">
        <v>3</v>
      </c>
      <c r="C83" s="2"/>
    </row>
    <row r="84" spans="1:3" ht="30" customHeight="1" thickBot="1" x14ac:dyDescent="0.3">
      <c r="A84" s="2" t="s">
        <v>6</v>
      </c>
      <c r="B84" s="2" t="s">
        <v>5</v>
      </c>
      <c r="C84" s="2"/>
    </row>
    <row r="85" spans="1:3" ht="30" customHeight="1" thickBot="1" x14ac:dyDescent="0.3">
      <c r="A85" s="2" t="s">
        <v>8</v>
      </c>
      <c r="B85" s="2" t="s">
        <v>7</v>
      </c>
      <c r="C85" s="2"/>
    </row>
    <row r="86" spans="1:3" ht="30" customHeight="1" thickBot="1" x14ac:dyDescent="0.3">
      <c r="A86" s="2" t="s">
        <v>10</v>
      </c>
      <c r="B86" s="2" t="s">
        <v>9</v>
      </c>
      <c r="C86" s="2"/>
    </row>
    <row r="87" spans="1:3" ht="30" customHeight="1" thickBot="1" x14ac:dyDescent="0.3">
      <c r="A87" s="2" t="s">
        <v>12</v>
      </c>
      <c r="B87" s="2" t="s">
        <v>11</v>
      </c>
      <c r="C87" s="2"/>
    </row>
    <row r="88" spans="1:3" ht="30" customHeight="1" thickBot="1" x14ac:dyDescent="0.3">
      <c r="A88" s="2" t="s">
        <v>14</v>
      </c>
      <c r="B88" s="2" t="s">
        <v>13</v>
      </c>
      <c r="C88" s="2"/>
    </row>
    <row r="89" spans="1:3" ht="30" customHeight="1" thickBot="1" x14ac:dyDescent="0.3">
      <c r="A89" s="2" t="s">
        <v>16</v>
      </c>
      <c r="B89" s="2" t="s">
        <v>15</v>
      </c>
      <c r="C89" s="2"/>
    </row>
    <row r="90" spans="1:3" ht="30" customHeight="1" thickBot="1" x14ac:dyDescent="0.3">
      <c r="A90" s="2" t="s">
        <v>18</v>
      </c>
      <c r="B90" s="2" t="s">
        <v>17</v>
      </c>
      <c r="C90" s="2"/>
    </row>
    <row r="91" spans="1:3" ht="30" customHeight="1" thickBot="1" x14ac:dyDescent="0.3">
      <c r="A91" s="2" t="s">
        <v>20</v>
      </c>
      <c r="B91" s="2" t="s">
        <v>19</v>
      </c>
      <c r="C91" s="2"/>
    </row>
    <row r="92" spans="1:3" ht="30" customHeight="1" thickBot="1" x14ac:dyDescent="0.3">
      <c r="A92" s="2" t="s">
        <v>22</v>
      </c>
      <c r="B92" s="2" t="s">
        <v>21</v>
      </c>
      <c r="C92" s="2"/>
    </row>
    <row r="93" spans="1:3" ht="30" customHeight="1" thickBot="1" x14ac:dyDescent="0.3">
      <c r="A93" s="2" t="s">
        <v>24</v>
      </c>
      <c r="B93" s="2" t="s">
        <v>23</v>
      </c>
      <c r="C93" s="2"/>
    </row>
    <row r="96" spans="1:3" ht="30" customHeight="1" thickBot="1" x14ac:dyDescent="0.3"/>
    <row r="97" spans="1:3" ht="30" customHeight="1" thickBot="1" x14ac:dyDescent="0.3">
      <c r="A97" s="3" t="s">
        <v>32</v>
      </c>
    </row>
    <row r="98" spans="1:3" ht="30" customHeight="1" thickBot="1" x14ac:dyDescent="0.3">
      <c r="A98" s="1" t="s">
        <v>1</v>
      </c>
      <c r="B98" s="1" t="s">
        <v>0</v>
      </c>
      <c r="C98" s="1" t="s">
        <v>2</v>
      </c>
    </row>
    <row r="99" spans="1:3" ht="30" customHeight="1" thickBot="1" x14ac:dyDescent="0.3">
      <c r="A99" s="2" t="s">
        <v>4</v>
      </c>
      <c r="B99" s="2" t="s">
        <v>3</v>
      </c>
      <c r="C99" s="2"/>
    </row>
    <row r="100" spans="1:3" ht="30" customHeight="1" thickBot="1" x14ac:dyDescent="0.3">
      <c r="A100" s="2" t="s">
        <v>6</v>
      </c>
      <c r="B100" s="2" t="s">
        <v>5</v>
      </c>
      <c r="C100" s="2"/>
    </row>
    <row r="101" spans="1:3" ht="30" customHeight="1" thickBot="1" x14ac:dyDescent="0.3">
      <c r="A101" s="2" t="s">
        <v>8</v>
      </c>
      <c r="B101" s="2" t="s">
        <v>7</v>
      </c>
      <c r="C101" s="2"/>
    </row>
    <row r="102" spans="1:3" ht="30" customHeight="1" thickBot="1" x14ac:dyDescent="0.3">
      <c r="A102" s="2" t="s">
        <v>10</v>
      </c>
      <c r="B102" s="2" t="s">
        <v>9</v>
      </c>
      <c r="C102" s="2"/>
    </row>
    <row r="103" spans="1:3" ht="30" customHeight="1" thickBot="1" x14ac:dyDescent="0.3">
      <c r="A103" s="2" t="s">
        <v>12</v>
      </c>
      <c r="B103" s="2" t="s">
        <v>11</v>
      </c>
      <c r="C103" s="2"/>
    </row>
    <row r="104" spans="1:3" ht="30" customHeight="1" thickBot="1" x14ac:dyDescent="0.3">
      <c r="A104" s="2" t="s">
        <v>14</v>
      </c>
      <c r="B104" s="2" t="s">
        <v>13</v>
      </c>
      <c r="C104" s="2"/>
    </row>
    <row r="105" spans="1:3" ht="30" customHeight="1" thickBot="1" x14ac:dyDescent="0.3">
      <c r="A105" s="2" t="s">
        <v>16</v>
      </c>
      <c r="B105" s="2" t="s">
        <v>15</v>
      </c>
      <c r="C105" s="2"/>
    </row>
    <row r="106" spans="1:3" ht="30" customHeight="1" thickBot="1" x14ac:dyDescent="0.3">
      <c r="A106" s="2" t="s">
        <v>18</v>
      </c>
      <c r="B106" s="2" t="s">
        <v>17</v>
      </c>
      <c r="C106" s="2"/>
    </row>
    <row r="107" spans="1:3" ht="30" customHeight="1" thickBot="1" x14ac:dyDescent="0.3">
      <c r="A107" s="2" t="s">
        <v>20</v>
      </c>
      <c r="B107" s="2" t="s">
        <v>19</v>
      </c>
      <c r="C107" s="2"/>
    </row>
    <row r="108" spans="1:3" ht="30" customHeight="1" thickBot="1" x14ac:dyDescent="0.3">
      <c r="A108" s="2" t="s">
        <v>22</v>
      </c>
      <c r="B108" s="2" t="s">
        <v>21</v>
      </c>
      <c r="C108" s="2"/>
    </row>
    <row r="109" spans="1:3" ht="30" customHeight="1" thickBot="1" x14ac:dyDescent="0.3">
      <c r="A109" s="2" t="s">
        <v>24</v>
      </c>
      <c r="B109" s="2" t="s">
        <v>23</v>
      </c>
      <c r="C109" s="2"/>
    </row>
    <row r="112" spans="1:3" ht="30" customHeight="1" thickBot="1" x14ac:dyDescent="0.3"/>
    <row r="113" spans="1:3" ht="30" customHeight="1" thickBot="1" x14ac:dyDescent="0.3">
      <c r="A113" s="3" t="s">
        <v>31</v>
      </c>
    </row>
    <row r="114" spans="1:3" ht="30" customHeight="1" thickBot="1" x14ac:dyDescent="0.3">
      <c r="A114" s="1" t="s">
        <v>1</v>
      </c>
      <c r="B114" s="1" t="s">
        <v>0</v>
      </c>
      <c r="C114" s="1" t="s">
        <v>2</v>
      </c>
    </row>
    <row r="115" spans="1:3" ht="30" customHeight="1" thickBot="1" x14ac:dyDescent="0.3">
      <c r="A115" s="2" t="s">
        <v>4</v>
      </c>
      <c r="B115" s="2" t="s">
        <v>3</v>
      </c>
      <c r="C115" s="2"/>
    </row>
    <row r="116" spans="1:3" ht="30" customHeight="1" thickBot="1" x14ac:dyDescent="0.3">
      <c r="A116" s="2" t="s">
        <v>6</v>
      </c>
      <c r="B116" s="2" t="s">
        <v>5</v>
      </c>
      <c r="C116" s="2"/>
    </row>
    <row r="117" spans="1:3" ht="30" customHeight="1" thickBot="1" x14ac:dyDescent="0.3">
      <c r="A117" s="2" t="s">
        <v>8</v>
      </c>
      <c r="B117" s="2" t="s">
        <v>7</v>
      </c>
      <c r="C117" s="2"/>
    </row>
    <row r="118" spans="1:3" ht="30" customHeight="1" thickBot="1" x14ac:dyDescent="0.3">
      <c r="A118" s="2" t="s">
        <v>10</v>
      </c>
      <c r="B118" s="2" t="s">
        <v>9</v>
      </c>
      <c r="C118" s="2"/>
    </row>
    <row r="119" spans="1:3" ht="30" customHeight="1" thickBot="1" x14ac:dyDescent="0.3">
      <c r="A119" s="2" t="s">
        <v>12</v>
      </c>
      <c r="B119" s="2" t="s">
        <v>11</v>
      </c>
      <c r="C119" s="2"/>
    </row>
    <row r="120" spans="1:3" ht="30" customHeight="1" thickBot="1" x14ac:dyDescent="0.3">
      <c r="A120" s="2" t="s">
        <v>14</v>
      </c>
      <c r="B120" s="2" t="s">
        <v>13</v>
      </c>
      <c r="C120" s="2"/>
    </row>
    <row r="121" spans="1:3" ht="30" customHeight="1" thickBot="1" x14ac:dyDescent="0.3">
      <c r="A121" s="2" t="s">
        <v>16</v>
      </c>
      <c r="B121" s="2" t="s">
        <v>15</v>
      </c>
      <c r="C121" s="2"/>
    </row>
    <row r="122" spans="1:3" ht="30" customHeight="1" thickBot="1" x14ac:dyDescent="0.3">
      <c r="A122" s="2" t="s">
        <v>18</v>
      </c>
      <c r="B122" s="2" t="s">
        <v>17</v>
      </c>
      <c r="C122" s="2"/>
    </row>
    <row r="123" spans="1:3" ht="30" customHeight="1" thickBot="1" x14ac:dyDescent="0.3">
      <c r="A123" s="2" t="s">
        <v>20</v>
      </c>
      <c r="B123" s="2" t="s">
        <v>19</v>
      </c>
      <c r="C123" s="2"/>
    </row>
    <row r="124" spans="1:3" ht="30" customHeight="1" thickBot="1" x14ac:dyDescent="0.3">
      <c r="A124" s="2" t="s">
        <v>22</v>
      </c>
      <c r="B124" s="2" t="s">
        <v>21</v>
      </c>
      <c r="C124" s="2"/>
    </row>
    <row r="125" spans="1:3" ht="30" customHeight="1" thickBot="1" x14ac:dyDescent="0.3">
      <c r="A125" s="2" t="s">
        <v>24</v>
      </c>
      <c r="B125" s="2" t="s">
        <v>23</v>
      </c>
      <c r="C125" s="2"/>
    </row>
    <row r="128" spans="1:3" ht="30" customHeight="1" thickBot="1" x14ac:dyDescent="0.3"/>
    <row r="129" spans="1:3" ht="30" customHeight="1" thickBot="1" x14ac:dyDescent="0.3">
      <c r="A129" s="3" t="s">
        <v>30</v>
      </c>
    </row>
    <row r="130" spans="1:3" ht="30" customHeight="1" thickBot="1" x14ac:dyDescent="0.3">
      <c r="A130" s="1" t="s">
        <v>1</v>
      </c>
      <c r="B130" s="1" t="s">
        <v>0</v>
      </c>
      <c r="C130" s="1" t="s">
        <v>2</v>
      </c>
    </row>
    <row r="131" spans="1:3" ht="30" customHeight="1" thickBot="1" x14ac:dyDescent="0.3">
      <c r="A131" s="2" t="s">
        <v>4</v>
      </c>
      <c r="B131" s="2" t="s">
        <v>3</v>
      </c>
      <c r="C131" s="2"/>
    </row>
    <row r="132" spans="1:3" ht="30" customHeight="1" thickBot="1" x14ac:dyDescent="0.3">
      <c r="A132" s="2" t="s">
        <v>6</v>
      </c>
      <c r="B132" s="2" t="s">
        <v>5</v>
      </c>
      <c r="C132" s="2"/>
    </row>
    <row r="133" spans="1:3" ht="30" customHeight="1" thickBot="1" x14ac:dyDescent="0.3">
      <c r="A133" s="2" t="s">
        <v>8</v>
      </c>
      <c r="B133" s="2" t="s">
        <v>7</v>
      </c>
      <c r="C133" s="2"/>
    </row>
    <row r="134" spans="1:3" ht="30" customHeight="1" thickBot="1" x14ac:dyDescent="0.3">
      <c r="A134" s="2" t="s">
        <v>10</v>
      </c>
      <c r="B134" s="2" t="s">
        <v>9</v>
      </c>
      <c r="C134" s="2"/>
    </row>
    <row r="135" spans="1:3" ht="30" customHeight="1" thickBot="1" x14ac:dyDescent="0.3">
      <c r="A135" s="2" t="s">
        <v>12</v>
      </c>
      <c r="B135" s="2" t="s">
        <v>11</v>
      </c>
      <c r="C135" s="2"/>
    </row>
    <row r="136" spans="1:3" ht="30" customHeight="1" thickBot="1" x14ac:dyDescent="0.3">
      <c r="A136" s="2" t="s">
        <v>14</v>
      </c>
      <c r="B136" s="2" t="s">
        <v>13</v>
      </c>
      <c r="C136" s="2"/>
    </row>
    <row r="137" spans="1:3" ht="30" customHeight="1" thickBot="1" x14ac:dyDescent="0.3">
      <c r="A137" s="2" t="s">
        <v>16</v>
      </c>
      <c r="B137" s="2" t="s">
        <v>15</v>
      </c>
      <c r="C137" s="2"/>
    </row>
    <row r="138" spans="1:3" ht="30" customHeight="1" thickBot="1" x14ac:dyDescent="0.3">
      <c r="A138" s="2" t="s">
        <v>18</v>
      </c>
      <c r="B138" s="2" t="s">
        <v>17</v>
      </c>
      <c r="C138" s="2"/>
    </row>
    <row r="139" spans="1:3" ht="30" customHeight="1" thickBot="1" x14ac:dyDescent="0.3">
      <c r="A139" s="2" t="s">
        <v>20</v>
      </c>
      <c r="B139" s="2" t="s">
        <v>19</v>
      </c>
      <c r="C139" s="2"/>
    </row>
    <row r="140" spans="1:3" ht="30" customHeight="1" thickBot="1" x14ac:dyDescent="0.3">
      <c r="A140" s="2" t="s">
        <v>22</v>
      </c>
      <c r="B140" s="2" t="s">
        <v>21</v>
      </c>
      <c r="C140" s="2"/>
    </row>
    <row r="141" spans="1:3" ht="30" customHeight="1" thickBot="1" x14ac:dyDescent="0.3">
      <c r="A141" s="2" t="s">
        <v>24</v>
      </c>
      <c r="B141" s="2" t="s">
        <v>23</v>
      </c>
      <c r="C141" s="2"/>
    </row>
    <row r="144" spans="1:3" ht="30" customHeight="1" thickBot="1" x14ac:dyDescent="0.3"/>
    <row r="145" spans="1:3" ht="30" customHeight="1" thickBot="1" x14ac:dyDescent="0.3">
      <c r="A145" s="3" t="s">
        <v>29</v>
      </c>
    </row>
    <row r="146" spans="1:3" ht="30" customHeight="1" thickBot="1" x14ac:dyDescent="0.3">
      <c r="A146" s="1" t="s">
        <v>1</v>
      </c>
      <c r="B146" s="1" t="s">
        <v>0</v>
      </c>
      <c r="C146" s="1" t="s">
        <v>2</v>
      </c>
    </row>
    <row r="147" spans="1:3" ht="30" customHeight="1" thickBot="1" x14ac:dyDescent="0.3">
      <c r="A147" s="2" t="s">
        <v>4</v>
      </c>
      <c r="B147" s="2" t="s">
        <v>3</v>
      </c>
      <c r="C147" s="2"/>
    </row>
    <row r="148" spans="1:3" ht="30" customHeight="1" thickBot="1" x14ac:dyDescent="0.3">
      <c r="A148" s="2" t="s">
        <v>6</v>
      </c>
      <c r="B148" s="2" t="s">
        <v>5</v>
      </c>
      <c r="C148" s="2"/>
    </row>
    <row r="149" spans="1:3" ht="30" customHeight="1" thickBot="1" x14ac:dyDescent="0.3">
      <c r="A149" s="2" t="s">
        <v>8</v>
      </c>
      <c r="B149" s="2" t="s">
        <v>7</v>
      </c>
      <c r="C149" s="2"/>
    </row>
    <row r="150" spans="1:3" ht="30" customHeight="1" thickBot="1" x14ac:dyDescent="0.3">
      <c r="A150" s="2" t="s">
        <v>10</v>
      </c>
      <c r="B150" s="2" t="s">
        <v>9</v>
      </c>
      <c r="C150" s="2"/>
    </row>
    <row r="151" spans="1:3" ht="30" customHeight="1" thickBot="1" x14ac:dyDescent="0.3">
      <c r="A151" s="2" t="s">
        <v>12</v>
      </c>
      <c r="B151" s="2" t="s">
        <v>11</v>
      </c>
      <c r="C151" s="2"/>
    </row>
    <row r="152" spans="1:3" ht="30" customHeight="1" thickBot="1" x14ac:dyDescent="0.3">
      <c r="A152" s="2" t="s">
        <v>14</v>
      </c>
      <c r="B152" s="2" t="s">
        <v>13</v>
      </c>
      <c r="C152" s="2"/>
    </row>
    <row r="153" spans="1:3" ht="30" customHeight="1" thickBot="1" x14ac:dyDescent="0.3">
      <c r="A153" s="2" t="s">
        <v>16</v>
      </c>
      <c r="B153" s="2" t="s">
        <v>15</v>
      </c>
      <c r="C153" s="2"/>
    </row>
    <row r="154" spans="1:3" ht="30" customHeight="1" thickBot="1" x14ac:dyDescent="0.3">
      <c r="A154" s="2" t="s">
        <v>18</v>
      </c>
      <c r="B154" s="2" t="s">
        <v>17</v>
      </c>
      <c r="C154" s="2"/>
    </row>
    <row r="155" spans="1:3" ht="30" customHeight="1" thickBot="1" x14ac:dyDescent="0.3">
      <c r="A155" s="2" t="s">
        <v>20</v>
      </c>
      <c r="B155" s="2" t="s">
        <v>19</v>
      </c>
      <c r="C155" s="2"/>
    </row>
    <row r="156" spans="1:3" ht="30" customHeight="1" thickBot="1" x14ac:dyDescent="0.3">
      <c r="A156" s="2" t="s">
        <v>22</v>
      </c>
      <c r="B156" s="2" t="s">
        <v>21</v>
      </c>
      <c r="C156" s="2"/>
    </row>
    <row r="157" spans="1:3" ht="30" customHeight="1" thickBot="1" x14ac:dyDescent="0.3">
      <c r="A157" s="2" t="s">
        <v>24</v>
      </c>
      <c r="B157" s="2" t="s">
        <v>23</v>
      </c>
      <c r="C15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05A5-4946-4440-9849-AFDA0E844DF5}">
  <dimension ref="A1:G157"/>
  <sheetViews>
    <sheetView topLeftCell="A111" workbookViewId="0">
      <selection activeCell="C145" sqref="C145:E145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41" t="s">
        <v>71</v>
      </c>
      <c r="C1" s="95" t="s">
        <v>100</v>
      </c>
      <c r="D1" s="95"/>
      <c r="E1" s="95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41" t="s">
        <v>71</v>
      </c>
      <c r="C17" s="95" t="s">
        <v>100</v>
      </c>
      <c r="D17" s="95"/>
      <c r="E17" s="95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41" t="s">
        <v>71</v>
      </c>
      <c r="C33" s="95" t="s">
        <v>100</v>
      </c>
      <c r="D33" s="95"/>
      <c r="E33" s="95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41" t="s">
        <v>71</v>
      </c>
      <c r="C49" s="95" t="s">
        <v>100</v>
      </c>
      <c r="D49" s="95"/>
      <c r="E49" s="95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41" t="s">
        <v>71</v>
      </c>
      <c r="C65" s="95" t="s">
        <v>100</v>
      </c>
      <c r="D65" s="95"/>
      <c r="E65" s="95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41" t="s">
        <v>71</v>
      </c>
      <c r="C81" s="95" t="s">
        <v>100</v>
      </c>
      <c r="D81" s="95"/>
      <c r="E81" s="95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41" t="s">
        <v>71</v>
      </c>
      <c r="C97" s="95" t="s">
        <v>100</v>
      </c>
      <c r="D97" s="95"/>
      <c r="E97" s="95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41" t="s">
        <v>71</v>
      </c>
      <c r="C113" s="95" t="s">
        <v>100</v>
      </c>
      <c r="D113" s="95"/>
      <c r="E113" s="95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41" t="s">
        <v>71</v>
      </c>
      <c r="C129" s="95" t="s">
        <v>100</v>
      </c>
      <c r="D129" s="95"/>
      <c r="E129" s="95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41" t="s">
        <v>71</v>
      </c>
      <c r="C145" s="95" t="s">
        <v>100</v>
      </c>
      <c r="D145" s="95"/>
      <c r="E145" s="95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1:E1"/>
    <mergeCell ref="C17:E17"/>
    <mergeCell ref="C33:E33"/>
    <mergeCell ref="C49:E49"/>
    <mergeCell ref="C65:E65"/>
    <mergeCell ref="C81:E81"/>
    <mergeCell ref="C97:E97"/>
    <mergeCell ref="C113:E113"/>
    <mergeCell ref="C129:E129"/>
    <mergeCell ref="C145:E145"/>
  </mergeCells>
  <pageMargins left="0.7" right="0.7" top="0.78740157499999996" bottom="0.78740157499999996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59AE-870D-4F19-8F8F-01ACDA50A78A}">
  <dimension ref="A1:G157"/>
  <sheetViews>
    <sheetView topLeftCell="A46" workbookViewId="0">
      <selection activeCell="C145" sqref="C145:E145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41" t="s">
        <v>77</v>
      </c>
      <c r="C1" s="99" t="s">
        <v>101</v>
      </c>
      <c r="D1" s="99"/>
      <c r="E1" s="99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41" t="s">
        <v>77</v>
      </c>
      <c r="C17" s="99" t="s">
        <v>101</v>
      </c>
      <c r="D17" s="99"/>
      <c r="E17" s="99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41" t="s">
        <v>77</v>
      </c>
      <c r="C33" s="99" t="s">
        <v>101</v>
      </c>
      <c r="D33" s="99"/>
      <c r="E33" s="99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41" t="s">
        <v>77</v>
      </c>
      <c r="C49" s="99" t="s">
        <v>101</v>
      </c>
      <c r="D49" s="99"/>
      <c r="E49" s="99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41" t="s">
        <v>77</v>
      </c>
      <c r="C65" s="99" t="s">
        <v>101</v>
      </c>
      <c r="D65" s="99"/>
      <c r="E65" s="99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41" t="s">
        <v>77</v>
      </c>
      <c r="C81" s="99" t="s">
        <v>101</v>
      </c>
      <c r="D81" s="99"/>
      <c r="E81" s="99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41" t="s">
        <v>77</v>
      </c>
      <c r="C97" s="99" t="s">
        <v>101</v>
      </c>
      <c r="D97" s="99"/>
      <c r="E97" s="99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41" t="s">
        <v>77</v>
      </c>
      <c r="C113" s="99" t="s">
        <v>101</v>
      </c>
      <c r="D113" s="99"/>
      <c r="E113" s="99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41" t="s">
        <v>77</v>
      </c>
      <c r="C129" s="99" t="s">
        <v>101</v>
      </c>
      <c r="D129" s="99"/>
      <c r="E129" s="99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41" t="s">
        <v>77</v>
      </c>
      <c r="C145" s="99" t="s">
        <v>101</v>
      </c>
      <c r="D145" s="99"/>
      <c r="E145" s="99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0CA9-8D98-4EBB-AA96-C30BED511FAF}">
  <dimension ref="A1:G157"/>
  <sheetViews>
    <sheetView workbookViewId="0">
      <selection activeCell="H143" sqref="H143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77" t="s">
        <v>102</v>
      </c>
      <c r="C1" s="95" t="s">
        <v>100</v>
      </c>
      <c r="D1" s="95"/>
      <c r="E1" s="95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77" t="s">
        <v>102</v>
      </c>
      <c r="C17" s="95" t="s">
        <v>100</v>
      </c>
      <c r="D17" s="95"/>
      <c r="E17" s="95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77" t="s">
        <v>102</v>
      </c>
      <c r="C33" s="95" t="s">
        <v>100</v>
      </c>
      <c r="D33" s="95"/>
      <c r="E33" s="95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77" t="s">
        <v>102</v>
      </c>
      <c r="C49" s="95" t="s">
        <v>100</v>
      </c>
      <c r="D49" s="95"/>
      <c r="E49" s="95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77" t="s">
        <v>102</v>
      </c>
      <c r="C65" s="95" t="s">
        <v>100</v>
      </c>
      <c r="D65" s="95"/>
      <c r="E65" s="95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77" t="s">
        <v>102</v>
      </c>
      <c r="C81" s="95" t="s">
        <v>100</v>
      </c>
      <c r="D81" s="95"/>
      <c r="E81" s="95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77" t="s">
        <v>102</v>
      </c>
      <c r="C97" s="95" t="s">
        <v>100</v>
      </c>
      <c r="D97" s="95"/>
      <c r="E97" s="95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77" t="s">
        <v>102</v>
      </c>
      <c r="C113" s="95" t="s">
        <v>100</v>
      </c>
      <c r="D113" s="95"/>
      <c r="E113" s="95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77" t="s">
        <v>102</v>
      </c>
      <c r="C129" s="95" t="s">
        <v>100</v>
      </c>
      <c r="D129" s="95"/>
      <c r="E129" s="95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77" t="s">
        <v>102</v>
      </c>
      <c r="C145" s="95" t="s">
        <v>100</v>
      </c>
      <c r="D145" s="95"/>
      <c r="E145" s="95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1D9E6-AFE1-4A45-9062-05655258D7AE}">
  <dimension ref="A1:X11"/>
  <sheetViews>
    <sheetView workbookViewId="0">
      <selection activeCell="D12" sqref="D12"/>
    </sheetView>
  </sheetViews>
  <sheetFormatPr baseColWidth="10" defaultRowHeight="30" customHeight="1" x14ac:dyDescent="0.25"/>
  <cols>
    <col min="1" max="1" width="20.7109375" customWidth="1"/>
    <col min="2" max="2" width="11.7109375" customWidth="1"/>
    <col min="3" max="3" width="6.7109375" customWidth="1"/>
    <col min="4" max="4" width="11.7109375" customWidth="1"/>
    <col min="5" max="5" width="6.7109375" customWidth="1"/>
    <col min="6" max="6" width="11.7109375" customWidth="1"/>
    <col min="7" max="7" width="6.7109375" customWidth="1"/>
    <col min="8" max="8" width="11.7109375" customWidth="1"/>
    <col min="9" max="9" width="6.7109375" customWidth="1"/>
    <col min="10" max="10" width="11.7109375" customWidth="1"/>
    <col min="11" max="11" width="6.7109375" customWidth="1"/>
    <col min="12" max="12" width="11.7109375" customWidth="1"/>
    <col min="13" max="13" width="6.7109375" customWidth="1"/>
    <col min="14" max="14" width="11.7109375" customWidth="1"/>
    <col min="15" max="15" width="6.7109375" customWidth="1"/>
    <col min="16" max="16" width="11.7109375" customWidth="1"/>
    <col min="17" max="17" width="6.7109375" customWidth="1"/>
    <col min="18" max="18" width="11.7109375" customWidth="1"/>
    <col min="19" max="19" width="6.7109375" customWidth="1"/>
    <col min="20" max="20" width="11.7109375" customWidth="1"/>
    <col min="21" max="21" width="6.7109375" customWidth="1"/>
    <col min="22" max="22" width="2.7109375" customWidth="1"/>
    <col min="23" max="23" width="14.7109375" customWidth="1"/>
    <col min="24" max="24" width="8.7109375" customWidth="1"/>
  </cols>
  <sheetData>
    <row r="1" spans="1:24" ht="30" customHeight="1" thickBot="1" x14ac:dyDescent="0.3">
      <c r="A1" s="46" t="s">
        <v>79</v>
      </c>
      <c r="B1" s="37" t="s">
        <v>80</v>
      </c>
      <c r="C1" s="46" t="s">
        <v>81</v>
      </c>
      <c r="D1" s="47" t="s">
        <v>82</v>
      </c>
      <c r="E1" s="46" t="s">
        <v>81</v>
      </c>
      <c r="F1" s="37" t="s">
        <v>46</v>
      </c>
      <c r="G1" s="46" t="s">
        <v>81</v>
      </c>
      <c r="H1" s="37" t="s">
        <v>59</v>
      </c>
      <c r="I1" s="46" t="s">
        <v>81</v>
      </c>
      <c r="J1" s="48" t="s">
        <v>67</v>
      </c>
      <c r="K1" s="46" t="s">
        <v>81</v>
      </c>
      <c r="L1" s="37" t="s">
        <v>69</v>
      </c>
      <c r="M1" s="46" t="s">
        <v>81</v>
      </c>
      <c r="N1" s="37" t="s">
        <v>71</v>
      </c>
      <c r="O1" s="46" t="s">
        <v>81</v>
      </c>
      <c r="P1" s="37" t="s">
        <v>77</v>
      </c>
      <c r="Q1" s="46" t="s">
        <v>81</v>
      </c>
      <c r="R1" s="37" t="s">
        <v>78</v>
      </c>
      <c r="S1" s="46" t="s">
        <v>81</v>
      </c>
      <c r="T1" s="37" t="s">
        <v>44</v>
      </c>
      <c r="U1" s="46" t="s">
        <v>81</v>
      </c>
      <c r="V1" s="46"/>
      <c r="W1" s="46" t="s">
        <v>84</v>
      </c>
      <c r="X1" s="46" t="s">
        <v>83</v>
      </c>
    </row>
    <row r="2" spans="1:24" ht="30" customHeight="1" thickBot="1" x14ac:dyDescent="0.3">
      <c r="A2" s="8" t="str">
        <f>Teams!A1</f>
        <v>Teamname 1</v>
      </c>
      <c r="B2" s="8">
        <f>Sprint!F1</f>
        <v>0</v>
      </c>
      <c r="C2" s="8">
        <f>_xlfn.RANK.EQ(B2,B$2:B$11,1)</f>
        <v>1</v>
      </c>
      <c r="D2" s="50">
        <f>'Hindernis-Sprint'!G1</f>
        <v>0</v>
      </c>
      <c r="E2" s="8">
        <f>_xlfn.RANK.EQ(D2,D$2:D$11,0)</f>
        <v>1</v>
      </c>
      <c r="F2" s="8" t="e">
        <f>'Ziel-Weit'!N1</f>
        <v>#NUM!</v>
      </c>
      <c r="G2" s="8" t="e">
        <f>_xlfn.RANK.EQ(F2,F$2:$F11,0)</f>
        <v>#NUM!</v>
      </c>
      <c r="H2" s="8" t="e">
        <f>'Hoch-Weit'!N1</f>
        <v>#NUM!</v>
      </c>
      <c r="I2" s="8" t="e">
        <f>_xlfn.RANK.EQ(H2,$H$2:H11,0)</f>
        <v>#NUM!</v>
      </c>
      <c r="J2" s="50" t="e">
        <f>'Einbein-Hüpfer-Staffel'!J1</f>
        <v>#NUM!</v>
      </c>
      <c r="K2" s="8" t="e">
        <f>_xlfn.RANK.EQ(J2,$J$2:J11,0)</f>
        <v>#NUM!</v>
      </c>
      <c r="L2" s="50">
        <f>Stabsprung!G2</f>
        <v>0</v>
      </c>
      <c r="M2" s="8">
        <f>_xlfn.RANK.EQ(L2,$L$2:L11,0)</f>
        <v>1</v>
      </c>
      <c r="N2" s="50" t="e">
        <f>Schlagwurf!G1</f>
        <v>#NUM!</v>
      </c>
      <c r="O2" s="8" t="e">
        <f>_xlfn.RANK.EQ(N2,N$2:N$11,0)</f>
        <v>#NUM!</v>
      </c>
      <c r="P2" s="50" t="e">
        <f>Druckwurf!G1</f>
        <v>#NUM!</v>
      </c>
      <c r="Q2" s="8" t="e">
        <f>_xlfn.RANK.EQ(P2,P$2:P$11,0)</f>
        <v>#NUM!</v>
      </c>
      <c r="R2" s="50" t="e">
        <f>Drehwurf!G1</f>
        <v>#NUM!</v>
      </c>
      <c r="S2" s="8" t="e">
        <f>_xlfn.RANK.EQ(R2,R$2:R$11,0)</f>
        <v>#NUM!</v>
      </c>
      <c r="T2" s="49">
        <f>Biathlon!G1</f>
        <v>0</v>
      </c>
      <c r="U2" s="8">
        <f t="shared" ref="U2:U11" si="0">_xlfn.RANK.EQ(T2,T$2:T$11,1)</f>
        <v>1</v>
      </c>
      <c r="V2" s="8"/>
      <c r="W2" s="8"/>
      <c r="X2" s="8" t="e">
        <f>_xlfn.RANK.EQ(W2,W$2:W$11,1)</f>
        <v>#N/A</v>
      </c>
    </row>
    <row r="3" spans="1:24" ht="30" customHeight="1" thickBot="1" x14ac:dyDescent="0.3">
      <c r="A3" s="8" t="str">
        <f>Teams!A17</f>
        <v>Teamname 2</v>
      </c>
      <c r="B3" s="8">
        <f>Sprint!F17</f>
        <v>0</v>
      </c>
      <c r="C3" s="8">
        <f t="shared" ref="C3:C11" si="1">_xlfn.RANK.EQ(B3,B$2:B$11,1)</f>
        <v>1</v>
      </c>
      <c r="D3" s="50">
        <f>'Hindernis-Sprint'!G17</f>
        <v>0</v>
      </c>
      <c r="E3" s="8">
        <f t="shared" ref="E3:E11" si="2">_xlfn.RANK.EQ(D3,D$2:D$11,0)</f>
        <v>1</v>
      </c>
      <c r="F3" s="8" t="e">
        <f>'Ziel-Weit'!N17</f>
        <v>#NUM!</v>
      </c>
      <c r="G3" s="8" t="e">
        <f>_xlfn.RANK.EQ(F3,F$2:$F12,0)</f>
        <v>#NUM!</v>
      </c>
      <c r="H3" s="8" t="e">
        <f>'Hoch-Weit'!N17</f>
        <v>#NUM!</v>
      </c>
      <c r="I3" s="8" t="e">
        <f>_xlfn.RANK.EQ(H3,$H$2:H12,0)</f>
        <v>#NUM!</v>
      </c>
      <c r="J3" s="50" t="e">
        <f>'Einbein-Hüpfer-Staffel'!J17</f>
        <v>#NUM!</v>
      </c>
      <c r="K3" s="8" t="e">
        <f>_xlfn.RANK.EQ(J3,$J$2:J12,0)</f>
        <v>#NUM!</v>
      </c>
      <c r="L3" s="50">
        <f>Stabsprung!G18</f>
        <v>0</v>
      </c>
      <c r="M3" s="8">
        <f>_xlfn.RANK.EQ(L3,$L$2:L12,0)</f>
        <v>1</v>
      </c>
      <c r="N3" s="50" t="e">
        <f>Schlagwurf!G17</f>
        <v>#NUM!</v>
      </c>
      <c r="O3" s="8" t="e">
        <f t="shared" ref="O3:Q11" si="3">_xlfn.RANK.EQ(N3,N$2:N$11,0)</f>
        <v>#NUM!</v>
      </c>
      <c r="P3" s="50" t="e">
        <f>Druckwurf!G17</f>
        <v>#NUM!</v>
      </c>
      <c r="Q3" s="8" t="e">
        <f t="shared" si="3"/>
        <v>#NUM!</v>
      </c>
      <c r="R3" s="50" t="e">
        <f>Drehwurf!G17</f>
        <v>#NUM!</v>
      </c>
      <c r="S3" s="8" t="e">
        <f t="shared" ref="S3" si="4">_xlfn.RANK.EQ(R3,R$2:R$11,0)</f>
        <v>#NUM!</v>
      </c>
      <c r="T3" s="49">
        <f>Biathlon!G3</f>
        <v>0</v>
      </c>
      <c r="U3" s="8">
        <f t="shared" si="0"/>
        <v>1</v>
      </c>
      <c r="V3" s="8"/>
      <c r="W3" s="8"/>
      <c r="X3" s="8" t="e">
        <f t="shared" ref="X3:X11" si="5">_xlfn.RANK.EQ(W3,W$2:W$11,1)</f>
        <v>#N/A</v>
      </c>
    </row>
    <row r="4" spans="1:24" ht="30" customHeight="1" thickBot="1" x14ac:dyDescent="0.3">
      <c r="A4" s="8" t="str">
        <f>Teams!A33</f>
        <v>Teamname 3</v>
      </c>
      <c r="B4" s="8">
        <f>Sprint!F33</f>
        <v>0</v>
      </c>
      <c r="C4" s="8">
        <f t="shared" si="1"/>
        <v>1</v>
      </c>
      <c r="D4" s="50">
        <f>'Hindernis-Sprint'!G33</f>
        <v>0</v>
      </c>
      <c r="E4" s="8">
        <f t="shared" si="2"/>
        <v>1</v>
      </c>
      <c r="F4" s="8" t="e">
        <f>'Ziel-Weit'!N33</f>
        <v>#NUM!</v>
      </c>
      <c r="G4" s="8" t="e">
        <f>_xlfn.RANK.EQ(F4,F$2:$F13,0)</f>
        <v>#NUM!</v>
      </c>
      <c r="H4" s="8" t="e">
        <f>'Hoch-Weit'!N33</f>
        <v>#NUM!</v>
      </c>
      <c r="I4" s="8" t="e">
        <f>_xlfn.RANK.EQ(H4,$H$2:H13,0)</f>
        <v>#NUM!</v>
      </c>
      <c r="J4" s="50" t="e">
        <f>'Einbein-Hüpfer-Staffel'!J33</f>
        <v>#NUM!</v>
      </c>
      <c r="K4" s="8" t="e">
        <f>_xlfn.RANK.EQ(J4,$J$2:J13,0)</f>
        <v>#NUM!</v>
      </c>
      <c r="L4" s="50">
        <f>Stabsprung!G34</f>
        <v>0</v>
      </c>
      <c r="M4" s="8">
        <f>_xlfn.RANK.EQ(L4,$L$2:L13,0)</f>
        <v>1</v>
      </c>
      <c r="N4" s="50" t="e">
        <f>Schlagwurf!G33</f>
        <v>#NUM!</v>
      </c>
      <c r="O4" s="8" t="e">
        <f t="shared" si="3"/>
        <v>#NUM!</v>
      </c>
      <c r="P4" s="50" t="e">
        <f>Druckwurf!G33</f>
        <v>#NUM!</v>
      </c>
      <c r="Q4" s="8" t="e">
        <f t="shared" si="3"/>
        <v>#NUM!</v>
      </c>
      <c r="R4" s="50" t="e">
        <f>Drehwurf!G33</f>
        <v>#NUM!</v>
      </c>
      <c r="S4" s="8" t="e">
        <f t="shared" ref="S4" si="6">_xlfn.RANK.EQ(R4,R$2:R$11,0)</f>
        <v>#NUM!</v>
      </c>
      <c r="T4" s="49">
        <f>Biathlon!G5</f>
        <v>0</v>
      </c>
      <c r="U4" s="8">
        <f t="shared" si="0"/>
        <v>1</v>
      </c>
      <c r="V4" s="8"/>
      <c r="W4" s="8"/>
      <c r="X4" s="8" t="e">
        <f t="shared" si="5"/>
        <v>#N/A</v>
      </c>
    </row>
    <row r="5" spans="1:24" ht="30" customHeight="1" thickBot="1" x14ac:dyDescent="0.3">
      <c r="A5" s="8" t="str">
        <f>Teams!A49</f>
        <v>Teamname 4</v>
      </c>
      <c r="B5" s="8">
        <f>Sprint!F49</f>
        <v>0</v>
      </c>
      <c r="C5" s="8">
        <f t="shared" si="1"/>
        <v>1</v>
      </c>
      <c r="D5" s="50">
        <f>'Hindernis-Sprint'!G49</f>
        <v>0</v>
      </c>
      <c r="E5" s="8">
        <f t="shared" si="2"/>
        <v>1</v>
      </c>
      <c r="F5" s="8" t="e">
        <f>'Ziel-Weit'!N49</f>
        <v>#NUM!</v>
      </c>
      <c r="G5" s="8" t="e">
        <f>_xlfn.RANK.EQ(F5,F$2:$F14,0)</f>
        <v>#NUM!</v>
      </c>
      <c r="H5" s="8" t="e">
        <f>'Hoch-Weit'!N49</f>
        <v>#NUM!</v>
      </c>
      <c r="I5" s="8" t="e">
        <f>_xlfn.RANK.EQ(H5,$H$2:H14,0)</f>
        <v>#NUM!</v>
      </c>
      <c r="J5" s="50" t="e">
        <f>'Einbein-Hüpfer-Staffel'!J49</f>
        <v>#NUM!</v>
      </c>
      <c r="K5" s="8" t="e">
        <f>_xlfn.RANK.EQ(J5,$J$2:J14,0)</f>
        <v>#NUM!</v>
      </c>
      <c r="L5" s="50">
        <f>Stabsprung!G50</f>
        <v>0</v>
      </c>
      <c r="M5" s="8">
        <f>_xlfn.RANK.EQ(L5,$L$2:L14,0)</f>
        <v>1</v>
      </c>
      <c r="N5" s="50" t="e">
        <f>Schlagwurf!G49</f>
        <v>#NUM!</v>
      </c>
      <c r="O5" s="8" t="e">
        <f t="shared" si="3"/>
        <v>#NUM!</v>
      </c>
      <c r="P5" s="50" t="e">
        <f>Druckwurf!G49</f>
        <v>#NUM!</v>
      </c>
      <c r="Q5" s="8" t="e">
        <f t="shared" si="3"/>
        <v>#NUM!</v>
      </c>
      <c r="R5" s="50" t="e">
        <f>Drehwurf!G49</f>
        <v>#NUM!</v>
      </c>
      <c r="S5" s="8" t="e">
        <f t="shared" ref="S5" si="7">_xlfn.RANK.EQ(R5,R$2:R$11,0)</f>
        <v>#NUM!</v>
      </c>
      <c r="T5" s="49">
        <f>Biathlon!G7</f>
        <v>0</v>
      </c>
      <c r="U5" s="8">
        <f t="shared" si="0"/>
        <v>1</v>
      </c>
      <c r="V5" s="8"/>
      <c r="W5" s="8"/>
      <c r="X5" s="8" t="e">
        <f t="shared" si="5"/>
        <v>#N/A</v>
      </c>
    </row>
    <row r="6" spans="1:24" ht="30" customHeight="1" thickBot="1" x14ac:dyDescent="0.3">
      <c r="A6" s="8" t="str">
        <f>Teams!A65</f>
        <v>Teamname 5</v>
      </c>
      <c r="B6" s="8">
        <f>Sprint!F65</f>
        <v>0</v>
      </c>
      <c r="C6" s="8">
        <f t="shared" si="1"/>
        <v>1</v>
      </c>
      <c r="D6" s="50">
        <f>'Hindernis-Sprint'!G65</f>
        <v>0</v>
      </c>
      <c r="E6" s="8">
        <f t="shared" si="2"/>
        <v>1</v>
      </c>
      <c r="F6" s="8" t="e">
        <f>'Ziel-Weit'!N65</f>
        <v>#NUM!</v>
      </c>
      <c r="G6" s="8" t="e">
        <f>_xlfn.RANK.EQ(F6,F$2:$F15,0)</f>
        <v>#NUM!</v>
      </c>
      <c r="H6" s="8" t="e">
        <f>'Hoch-Weit'!N65</f>
        <v>#NUM!</v>
      </c>
      <c r="I6" s="8" t="e">
        <f>_xlfn.RANK.EQ(H6,$H$2:H15,0)</f>
        <v>#NUM!</v>
      </c>
      <c r="J6" s="50" t="e">
        <f>'Einbein-Hüpfer-Staffel'!J65</f>
        <v>#NUM!</v>
      </c>
      <c r="K6" s="8" t="e">
        <f>_xlfn.RANK.EQ(J6,$J$2:J15,0)</f>
        <v>#NUM!</v>
      </c>
      <c r="L6" s="50">
        <f>Stabsprung!G66</f>
        <v>0</v>
      </c>
      <c r="M6" s="8">
        <f>_xlfn.RANK.EQ(L6,$L$2:L15,0)</f>
        <v>1</v>
      </c>
      <c r="N6" s="50" t="e">
        <f>Schlagwurf!G65</f>
        <v>#NUM!</v>
      </c>
      <c r="O6" s="8" t="e">
        <f t="shared" si="3"/>
        <v>#NUM!</v>
      </c>
      <c r="P6" s="50" t="e">
        <f>Druckwurf!G65</f>
        <v>#NUM!</v>
      </c>
      <c r="Q6" s="8" t="e">
        <f t="shared" si="3"/>
        <v>#NUM!</v>
      </c>
      <c r="R6" s="50" t="e">
        <f>Drehwurf!G65</f>
        <v>#NUM!</v>
      </c>
      <c r="S6" s="8" t="e">
        <f t="shared" ref="S6" si="8">_xlfn.RANK.EQ(R6,R$2:R$11,0)</f>
        <v>#NUM!</v>
      </c>
      <c r="T6" s="49">
        <f>Biathlon!G9</f>
        <v>0</v>
      </c>
      <c r="U6" s="8">
        <f t="shared" si="0"/>
        <v>1</v>
      </c>
      <c r="V6" s="8"/>
      <c r="W6" s="8"/>
      <c r="X6" s="8" t="e">
        <f t="shared" si="5"/>
        <v>#N/A</v>
      </c>
    </row>
    <row r="7" spans="1:24" ht="30" customHeight="1" thickBot="1" x14ac:dyDescent="0.3">
      <c r="A7" s="8" t="str">
        <f>Teams!A81</f>
        <v>Teamname 6</v>
      </c>
      <c r="B7" s="8">
        <f>Sprint!F81</f>
        <v>0</v>
      </c>
      <c r="C7" s="8">
        <f t="shared" si="1"/>
        <v>1</v>
      </c>
      <c r="D7" s="50">
        <f>'Hindernis-Sprint'!G81</f>
        <v>0</v>
      </c>
      <c r="E7" s="8">
        <f t="shared" si="2"/>
        <v>1</v>
      </c>
      <c r="F7" s="8" t="e">
        <f>'Ziel-Weit'!N81</f>
        <v>#NUM!</v>
      </c>
      <c r="G7" s="8" t="e">
        <f>_xlfn.RANK.EQ(F7,F$2:$F16,0)</f>
        <v>#NUM!</v>
      </c>
      <c r="H7" s="8" t="e">
        <f>'Hoch-Weit'!N81</f>
        <v>#NUM!</v>
      </c>
      <c r="I7" s="8" t="e">
        <f>_xlfn.RANK.EQ(H7,$H$2:H16,0)</f>
        <v>#NUM!</v>
      </c>
      <c r="J7" s="50" t="e">
        <f>'Einbein-Hüpfer-Staffel'!J81</f>
        <v>#NUM!</v>
      </c>
      <c r="K7" s="8" t="e">
        <f>_xlfn.RANK.EQ(J7,$J$2:J16,0)</f>
        <v>#NUM!</v>
      </c>
      <c r="L7" s="50">
        <f>Stabsprung!G82</f>
        <v>0</v>
      </c>
      <c r="M7" s="8">
        <f>_xlfn.RANK.EQ(L7,$L$2:L16,0)</f>
        <v>1</v>
      </c>
      <c r="N7" s="50" t="e">
        <f>Schlagwurf!G81</f>
        <v>#NUM!</v>
      </c>
      <c r="O7" s="8" t="e">
        <f t="shared" si="3"/>
        <v>#NUM!</v>
      </c>
      <c r="P7" s="50" t="e">
        <f>Druckwurf!G81</f>
        <v>#NUM!</v>
      </c>
      <c r="Q7" s="8" t="e">
        <f t="shared" si="3"/>
        <v>#NUM!</v>
      </c>
      <c r="R7" s="50" t="e">
        <f>Drehwurf!G81</f>
        <v>#NUM!</v>
      </c>
      <c r="S7" s="8" t="e">
        <f t="shared" ref="S7" si="9">_xlfn.RANK.EQ(R7,R$2:R$11,0)</f>
        <v>#NUM!</v>
      </c>
      <c r="T7" s="49">
        <f>Biathlon!G11</f>
        <v>0</v>
      </c>
      <c r="U7" s="8">
        <f t="shared" si="0"/>
        <v>1</v>
      </c>
      <c r="V7" s="8"/>
      <c r="W7" s="8"/>
      <c r="X7" s="8" t="e">
        <f t="shared" si="5"/>
        <v>#N/A</v>
      </c>
    </row>
    <row r="8" spans="1:24" ht="30" customHeight="1" thickBot="1" x14ac:dyDescent="0.3">
      <c r="A8" s="8" t="str">
        <f>Teams!A97</f>
        <v>Teamname 7</v>
      </c>
      <c r="B8" s="8">
        <f>Sprint!F97</f>
        <v>0</v>
      </c>
      <c r="C8" s="8">
        <f t="shared" si="1"/>
        <v>1</v>
      </c>
      <c r="D8" s="50">
        <f>'Hindernis-Sprint'!G97</f>
        <v>0</v>
      </c>
      <c r="E8" s="8">
        <f t="shared" si="2"/>
        <v>1</v>
      </c>
      <c r="F8" s="8" t="e">
        <f>'Ziel-Weit'!N97</f>
        <v>#NUM!</v>
      </c>
      <c r="G8" s="8" t="e">
        <f>_xlfn.RANK.EQ(F8,F$2:$F17,0)</f>
        <v>#NUM!</v>
      </c>
      <c r="H8" s="8" t="e">
        <f>'Hoch-Weit'!N97</f>
        <v>#NUM!</v>
      </c>
      <c r="I8" s="8" t="e">
        <f>_xlfn.RANK.EQ(H8,$H$2:H17,0)</f>
        <v>#NUM!</v>
      </c>
      <c r="J8" s="50" t="e">
        <f>'Einbein-Hüpfer-Staffel'!J97</f>
        <v>#NUM!</v>
      </c>
      <c r="K8" s="8" t="e">
        <f>_xlfn.RANK.EQ(J8,$J$2:J17,0)</f>
        <v>#NUM!</v>
      </c>
      <c r="L8" s="50">
        <f>Stabsprung!G98</f>
        <v>0</v>
      </c>
      <c r="M8" s="8">
        <f>_xlfn.RANK.EQ(L8,$L$2:L17,0)</f>
        <v>1</v>
      </c>
      <c r="N8" s="50" t="e">
        <f>Schlagwurf!G97</f>
        <v>#NUM!</v>
      </c>
      <c r="O8" s="8" t="e">
        <f t="shared" si="3"/>
        <v>#NUM!</v>
      </c>
      <c r="P8" s="50" t="e">
        <f>Druckwurf!G97</f>
        <v>#NUM!</v>
      </c>
      <c r="Q8" s="8" t="e">
        <f t="shared" si="3"/>
        <v>#NUM!</v>
      </c>
      <c r="R8" s="50" t="e">
        <f>Drehwurf!G97</f>
        <v>#NUM!</v>
      </c>
      <c r="S8" s="8" t="e">
        <f t="shared" ref="S8" si="10">_xlfn.RANK.EQ(R8,R$2:R$11,0)</f>
        <v>#NUM!</v>
      </c>
      <c r="T8" s="49">
        <f>Biathlon!G13</f>
        <v>0</v>
      </c>
      <c r="U8" s="8">
        <f t="shared" si="0"/>
        <v>1</v>
      </c>
      <c r="V8" s="8"/>
      <c r="W8" s="8"/>
      <c r="X8" s="8" t="e">
        <f t="shared" si="5"/>
        <v>#N/A</v>
      </c>
    </row>
    <row r="9" spans="1:24" ht="30" customHeight="1" thickBot="1" x14ac:dyDescent="0.3">
      <c r="A9" s="8" t="str">
        <f>Teams!A113</f>
        <v>Teamname 8</v>
      </c>
      <c r="B9" s="8">
        <f>Sprint!F113</f>
        <v>0</v>
      </c>
      <c r="C9" s="8">
        <f t="shared" si="1"/>
        <v>1</v>
      </c>
      <c r="D9" s="50">
        <f>'Hindernis-Sprint'!G113</f>
        <v>0</v>
      </c>
      <c r="E9" s="8">
        <f t="shared" si="2"/>
        <v>1</v>
      </c>
      <c r="F9" s="8" t="e">
        <f>'Ziel-Weit'!N113</f>
        <v>#NUM!</v>
      </c>
      <c r="G9" s="8" t="e">
        <f>_xlfn.RANK.EQ(F9,F$2:$F18,0)</f>
        <v>#NUM!</v>
      </c>
      <c r="H9" s="8" t="e">
        <f>'Hoch-Weit'!N113</f>
        <v>#NUM!</v>
      </c>
      <c r="I9" s="8" t="e">
        <f>_xlfn.RANK.EQ(H9,$H$2:H18,0)</f>
        <v>#NUM!</v>
      </c>
      <c r="J9" s="50" t="e">
        <f>'Einbein-Hüpfer-Staffel'!J113</f>
        <v>#NUM!</v>
      </c>
      <c r="K9" s="8" t="e">
        <f>_xlfn.RANK.EQ(J9,$J$2:J18,0)</f>
        <v>#NUM!</v>
      </c>
      <c r="L9" s="50">
        <f>Stabsprung!G114</f>
        <v>0</v>
      </c>
      <c r="M9" s="8">
        <f>_xlfn.RANK.EQ(L9,$L$2:L18,0)</f>
        <v>1</v>
      </c>
      <c r="N9" s="50" t="e">
        <f>Schlagwurf!G113</f>
        <v>#NUM!</v>
      </c>
      <c r="O9" s="8" t="e">
        <f t="shared" si="3"/>
        <v>#NUM!</v>
      </c>
      <c r="P9" s="50" t="e">
        <f>Druckwurf!G113</f>
        <v>#NUM!</v>
      </c>
      <c r="Q9" s="8" t="e">
        <f t="shared" si="3"/>
        <v>#NUM!</v>
      </c>
      <c r="R9" s="50" t="e">
        <f>Drehwurf!G113</f>
        <v>#NUM!</v>
      </c>
      <c r="S9" s="8" t="e">
        <f t="shared" ref="S9" si="11">_xlfn.RANK.EQ(R9,R$2:R$11,0)</f>
        <v>#NUM!</v>
      </c>
      <c r="T9" s="49">
        <f>Biathlon!G15</f>
        <v>0</v>
      </c>
      <c r="U9" s="8">
        <f t="shared" si="0"/>
        <v>1</v>
      </c>
      <c r="V9" s="8"/>
      <c r="W9" s="8"/>
      <c r="X9" s="8" t="e">
        <f t="shared" si="5"/>
        <v>#N/A</v>
      </c>
    </row>
    <row r="10" spans="1:24" ht="30" customHeight="1" thickBot="1" x14ac:dyDescent="0.3">
      <c r="A10" s="8" t="str">
        <f>Teams!A129</f>
        <v>Teamname 9</v>
      </c>
      <c r="B10" s="8">
        <f>Sprint!F129</f>
        <v>0</v>
      </c>
      <c r="C10" s="8">
        <f t="shared" si="1"/>
        <v>1</v>
      </c>
      <c r="D10" s="50">
        <f>'Hindernis-Sprint'!G129</f>
        <v>0</v>
      </c>
      <c r="E10" s="8">
        <f t="shared" si="2"/>
        <v>1</v>
      </c>
      <c r="F10" s="51" t="e">
        <f>'Ziel-Weit'!N129</f>
        <v>#NUM!</v>
      </c>
      <c r="G10" s="8" t="e">
        <f>_xlfn.RANK.EQ(F10,F$2:$F19,0)</f>
        <v>#NUM!</v>
      </c>
      <c r="H10" s="50" t="e">
        <f>'Hoch-Weit'!N129</f>
        <v>#NUM!</v>
      </c>
      <c r="I10" s="8" t="e">
        <f>_xlfn.RANK.EQ(H10,$H$2:H19,0)</f>
        <v>#NUM!</v>
      </c>
      <c r="J10" s="50" t="e">
        <f>'Einbein-Hüpfer-Staffel'!J129</f>
        <v>#NUM!</v>
      </c>
      <c r="K10" s="8" t="e">
        <f>_xlfn.RANK.EQ(J10,$J$2:J19,0)</f>
        <v>#NUM!</v>
      </c>
      <c r="L10" s="50">
        <f>Stabsprung!G130</f>
        <v>0</v>
      </c>
      <c r="M10" s="8">
        <f>_xlfn.RANK.EQ(L10,$L$2:L19,0)</f>
        <v>1</v>
      </c>
      <c r="N10" s="50" t="e">
        <f>Schlagwurf!G129</f>
        <v>#NUM!</v>
      </c>
      <c r="O10" s="8" t="e">
        <f t="shared" si="3"/>
        <v>#NUM!</v>
      </c>
      <c r="P10" s="50" t="e">
        <f>Druckwurf!G129</f>
        <v>#NUM!</v>
      </c>
      <c r="Q10" s="8" t="e">
        <f t="shared" si="3"/>
        <v>#NUM!</v>
      </c>
      <c r="R10" s="50" t="e">
        <f>Drehwurf!G129</f>
        <v>#NUM!</v>
      </c>
      <c r="S10" s="8" t="e">
        <f t="shared" ref="S10" si="12">_xlfn.RANK.EQ(R10,R$2:R$11,0)</f>
        <v>#NUM!</v>
      </c>
      <c r="T10" s="49">
        <f>Biathlon!G17</f>
        <v>0</v>
      </c>
      <c r="U10" s="8">
        <f t="shared" si="0"/>
        <v>1</v>
      </c>
      <c r="V10" s="8"/>
      <c r="W10" s="8"/>
      <c r="X10" s="8" t="e">
        <f t="shared" si="5"/>
        <v>#N/A</v>
      </c>
    </row>
    <row r="11" spans="1:24" ht="30" customHeight="1" thickBot="1" x14ac:dyDescent="0.3">
      <c r="A11" s="8" t="str">
        <f>Teams!A145</f>
        <v>Teamname 10</v>
      </c>
      <c r="B11" s="8">
        <f>Sprint!F145</f>
        <v>0</v>
      </c>
      <c r="C11" s="8">
        <f t="shared" si="1"/>
        <v>1</v>
      </c>
      <c r="D11" s="50">
        <f>'Hindernis-Sprint'!G145</f>
        <v>0</v>
      </c>
      <c r="E11" s="8">
        <f t="shared" si="2"/>
        <v>1</v>
      </c>
      <c r="F11" s="8" t="e">
        <f>'Ziel-Weit'!N145</f>
        <v>#NUM!</v>
      </c>
      <c r="G11" s="8" t="e">
        <f>_xlfn.RANK.EQ(F11,F$2:$F20,0)</f>
        <v>#NUM!</v>
      </c>
      <c r="H11" s="8" t="e">
        <f>'Hoch-Weit'!N145</f>
        <v>#NUM!</v>
      </c>
      <c r="I11" s="8" t="e">
        <f>_xlfn.RANK.EQ(H11,$H$2:H20,0)</f>
        <v>#NUM!</v>
      </c>
      <c r="J11" s="50" t="e">
        <f>'Einbein-Hüpfer-Staffel'!J145</f>
        <v>#NUM!</v>
      </c>
      <c r="K11" s="8" t="e">
        <f>_xlfn.RANK.EQ(J11,$J$2:J20,0)</f>
        <v>#NUM!</v>
      </c>
      <c r="L11" s="50">
        <f>Stabsprung!G146</f>
        <v>0</v>
      </c>
      <c r="M11" s="8">
        <f>_xlfn.RANK.EQ(L11,$L$2:L20,0)</f>
        <v>1</v>
      </c>
      <c r="N11" s="50" t="e">
        <f>Schlagwurf!G145</f>
        <v>#NUM!</v>
      </c>
      <c r="O11" s="8" t="e">
        <f t="shared" si="3"/>
        <v>#NUM!</v>
      </c>
      <c r="P11" s="50" t="e">
        <f>Druckwurf!G145</f>
        <v>#NUM!</v>
      </c>
      <c r="Q11" s="8" t="e">
        <f t="shared" si="3"/>
        <v>#NUM!</v>
      </c>
      <c r="R11" s="50" t="e">
        <f>Drehwurf!G145</f>
        <v>#NUM!</v>
      </c>
      <c r="S11" s="8" t="e">
        <f t="shared" ref="S11" si="13">_xlfn.RANK.EQ(R11,R$2:R$11,0)</f>
        <v>#NUM!</v>
      </c>
      <c r="T11" s="49">
        <f>Biathlon!G19</f>
        <v>0</v>
      </c>
      <c r="U11" s="8">
        <f t="shared" si="0"/>
        <v>1</v>
      </c>
      <c r="V11" s="8"/>
      <c r="W11" s="8"/>
      <c r="X11" s="8" t="e">
        <f t="shared" si="5"/>
        <v>#N/A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300" r:id="rId1"/>
  <headerFooter>
    <oddHeader>&amp;L&amp;G&amp;C&amp;"-,Fett"&amp;20
Kinderpokal 2020 - Ort
&amp;"-,Kursiv"&amp;16U 8&amp;R&amp;G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A6F36-2C08-4C13-9FE3-10E0FD5A19BD}">
  <dimension ref="A11:AS76"/>
  <sheetViews>
    <sheetView zoomScale="60" zoomScaleNormal="60" workbookViewId="0">
      <selection activeCell="A18" sqref="A18:I18"/>
    </sheetView>
  </sheetViews>
  <sheetFormatPr baseColWidth="10" defaultRowHeight="15" x14ac:dyDescent="0.25"/>
  <cols>
    <col min="1" max="45" width="9.7109375" customWidth="1"/>
  </cols>
  <sheetData>
    <row r="11" spans="1:45" s="54" customFormat="1" ht="39" x14ac:dyDescent="0.6">
      <c r="A11" s="63"/>
      <c r="B11" s="63"/>
      <c r="C11" s="63"/>
      <c r="D11" s="105" t="s">
        <v>103</v>
      </c>
      <c r="E11" s="105"/>
      <c r="F11" s="105"/>
      <c r="G11" s="105"/>
      <c r="H11" s="105"/>
      <c r="I11" s="105"/>
      <c r="J11" s="63"/>
      <c r="K11" s="63"/>
      <c r="L11" s="63"/>
      <c r="M11" s="105" t="s">
        <v>103</v>
      </c>
      <c r="N11" s="105"/>
      <c r="O11" s="105"/>
      <c r="P11" s="105"/>
      <c r="Q11" s="105"/>
      <c r="R11" s="105"/>
      <c r="S11" s="63"/>
      <c r="T11" s="63"/>
      <c r="U11" s="63"/>
      <c r="V11" s="105" t="s">
        <v>103</v>
      </c>
      <c r="W11" s="105"/>
      <c r="X11" s="105"/>
      <c r="Y11" s="105"/>
      <c r="Z11" s="105"/>
      <c r="AA11" s="105"/>
      <c r="AB11" s="63"/>
      <c r="AC11" s="63"/>
      <c r="AD11" s="63"/>
      <c r="AE11" s="105" t="s">
        <v>103</v>
      </c>
      <c r="AF11" s="105"/>
      <c r="AG11" s="105"/>
      <c r="AH11" s="105"/>
      <c r="AI11" s="105"/>
      <c r="AJ11" s="105"/>
      <c r="AK11" s="63"/>
      <c r="AL11" s="63"/>
      <c r="AM11" s="63"/>
      <c r="AN11" s="105" t="s">
        <v>103</v>
      </c>
      <c r="AO11" s="105"/>
      <c r="AP11" s="105"/>
      <c r="AQ11" s="105"/>
      <c r="AR11" s="105"/>
      <c r="AS11" s="105"/>
    </row>
    <row r="12" spans="1:45" s="54" customFormat="1" ht="39" x14ac:dyDescent="0.6">
      <c r="A12" s="53"/>
      <c r="B12" s="53"/>
      <c r="C12" s="53"/>
      <c r="D12" s="53"/>
      <c r="E12" s="53"/>
      <c r="F12" s="53"/>
      <c r="G12" s="53"/>
      <c r="J12" s="53"/>
      <c r="K12" s="53"/>
      <c r="L12" s="53"/>
      <c r="M12" s="53"/>
      <c r="N12" s="53"/>
      <c r="O12" s="53"/>
      <c r="P12" s="53"/>
      <c r="S12" s="53"/>
      <c r="T12" s="53"/>
      <c r="U12" s="53"/>
      <c r="V12" s="53"/>
      <c r="W12" s="53"/>
      <c r="X12" s="53"/>
      <c r="Y12" s="53"/>
      <c r="AB12" s="53"/>
      <c r="AC12" s="53"/>
      <c r="AD12" s="53"/>
      <c r="AE12" s="53"/>
      <c r="AF12" s="53"/>
      <c r="AG12" s="53"/>
      <c r="AH12" s="53"/>
      <c r="AK12" s="53"/>
      <c r="AL12" s="53"/>
      <c r="AM12" s="53"/>
      <c r="AN12" s="53"/>
      <c r="AO12" s="53"/>
      <c r="AP12" s="53"/>
      <c r="AQ12" s="53"/>
    </row>
    <row r="13" spans="1:45" s="55" customFormat="1" ht="15" customHeight="1" x14ac:dyDescent="0.35">
      <c r="A13" s="104" t="s">
        <v>88</v>
      </c>
      <c r="B13" s="104"/>
      <c r="C13" s="104"/>
      <c r="D13" s="104"/>
      <c r="E13" s="104"/>
      <c r="F13" s="104"/>
      <c r="G13" s="104"/>
      <c r="H13" s="104"/>
      <c r="I13" s="104"/>
      <c r="J13" s="104" t="s">
        <v>88</v>
      </c>
      <c r="K13" s="104"/>
      <c r="L13" s="104"/>
      <c r="M13" s="104"/>
      <c r="N13" s="104"/>
      <c r="O13" s="104"/>
      <c r="P13" s="104"/>
      <c r="Q13" s="104"/>
      <c r="R13" s="104"/>
      <c r="S13" s="104" t="s">
        <v>88</v>
      </c>
      <c r="T13" s="104"/>
      <c r="U13" s="104"/>
      <c r="V13" s="104"/>
      <c r="W13" s="104"/>
      <c r="X13" s="104"/>
      <c r="Y13" s="104"/>
      <c r="Z13" s="104"/>
      <c r="AA13" s="104"/>
      <c r="AB13" s="104" t="s">
        <v>88</v>
      </c>
      <c r="AC13" s="104"/>
      <c r="AD13" s="104"/>
      <c r="AE13" s="104"/>
      <c r="AF13" s="104"/>
      <c r="AG13" s="104"/>
      <c r="AH13" s="104"/>
      <c r="AI13" s="104"/>
      <c r="AJ13" s="104"/>
      <c r="AK13" s="104" t="s">
        <v>88</v>
      </c>
      <c r="AL13" s="104"/>
      <c r="AM13" s="104"/>
      <c r="AN13" s="104"/>
      <c r="AO13" s="104"/>
      <c r="AP13" s="104"/>
      <c r="AQ13" s="104"/>
      <c r="AR13" s="104"/>
      <c r="AS13" s="104"/>
    </row>
    <row r="14" spans="1:45" s="55" customFormat="1" ht="15" customHeight="1" x14ac:dyDescent="0.35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</row>
    <row r="15" spans="1:45" s="56" customFormat="1" ht="21" x14ac:dyDescent="0.35">
      <c r="A15" s="103" t="s">
        <v>89</v>
      </c>
      <c r="B15" s="103"/>
      <c r="C15" s="103"/>
      <c r="D15" s="103"/>
      <c r="E15" s="103"/>
      <c r="F15" s="103"/>
      <c r="G15" s="103"/>
      <c r="H15" s="103"/>
      <c r="I15" s="103"/>
      <c r="J15" s="103" t="s">
        <v>89</v>
      </c>
      <c r="K15" s="103"/>
      <c r="L15" s="103"/>
      <c r="M15" s="103"/>
      <c r="N15" s="103"/>
      <c r="O15" s="103"/>
      <c r="P15" s="103"/>
      <c r="Q15" s="103"/>
      <c r="R15" s="103"/>
      <c r="S15" s="103" t="s">
        <v>89</v>
      </c>
      <c r="T15" s="103"/>
      <c r="U15" s="103"/>
      <c r="V15" s="103"/>
      <c r="W15" s="103"/>
      <c r="X15" s="103"/>
      <c r="Y15" s="103"/>
      <c r="Z15" s="103"/>
      <c r="AA15" s="103"/>
      <c r="AB15" s="103" t="s">
        <v>89</v>
      </c>
      <c r="AC15" s="103"/>
      <c r="AD15" s="103"/>
      <c r="AE15" s="103"/>
      <c r="AF15" s="103"/>
      <c r="AG15" s="103"/>
      <c r="AH15" s="103"/>
      <c r="AI15" s="103"/>
      <c r="AJ15" s="103"/>
      <c r="AK15" s="103" t="s">
        <v>89</v>
      </c>
      <c r="AL15" s="103"/>
      <c r="AM15" s="103"/>
      <c r="AN15" s="103"/>
      <c r="AO15" s="103"/>
      <c r="AP15" s="103"/>
      <c r="AQ15" s="103"/>
      <c r="AR15" s="103"/>
      <c r="AS15" s="103"/>
    </row>
    <row r="18" spans="1:45" s="57" customFormat="1" ht="51" x14ac:dyDescent="0.75">
      <c r="A18" s="102" t="e">
        <f>_xlfn.TEXTJOIN(,,Wertung!X2,"."," Platz")</f>
        <v>#N/A</v>
      </c>
      <c r="B18" s="102"/>
      <c r="C18" s="102"/>
      <c r="D18" s="102"/>
      <c r="E18" s="102"/>
      <c r="F18" s="102"/>
      <c r="G18" s="102"/>
      <c r="H18" s="102"/>
      <c r="I18" s="102"/>
      <c r="J18" s="102" t="e">
        <f>_xlfn.TEXTJOIN(,,Wertung!X4,"."," Platz")</f>
        <v>#N/A</v>
      </c>
      <c r="K18" s="102"/>
      <c r="L18" s="102"/>
      <c r="M18" s="102"/>
      <c r="N18" s="102"/>
      <c r="O18" s="102"/>
      <c r="P18" s="102"/>
      <c r="Q18" s="102"/>
      <c r="R18" s="102"/>
      <c r="S18" s="102" t="e">
        <f>_xlfn.TEXTJOIN(,,Wertung!X6,"."," Platz")</f>
        <v>#N/A</v>
      </c>
      <c r="T18" s="102"/>
      <c r="U18" s="102"/>
      <c r="V18" s="102"/>
      <c r="W18" s="102"/>
      <c r="X18" s="102"/>
      <c r="Y18" s="102"/>
      <c r="Z18" s="102"/>
      <c r="AA18" s="102"/>
      <c r="AB18" s="102" t="e">
        <f>_xlfn.TEXTJOIN(,,Wertung!X8,"."," Platz")</f>
        <v>#N/A</v>
      </c>
      <c r="AC18" s="102"/>
      <c r="AD18" s="102"/>
      <c r="AE18" s="102"/>
      <c r="AF18" s="102"/>
      <c r="AG18" s="102"/>
      <c r="AH18" s="102"/>
      <c r="AI18" s="102"/>
      <c r="AJ18" s="102"/>
      <c r="AK18" s="102" t="e">
        <f>_xlfn.TEXTJOIN(,,Wertung!X10,"."," Platz")</f>
        <v>#N/A</v>
      </c>
      <c r="AL18" s="102"/>
      <c r="AM18" s="102"/>
      <c r="AN18" s="102"/>
      <c r="AO18" s="102"/>
      <c r="AP18" s="102"/>
      <c r="AQ18" s="102"/>
      <c r="AR18" s="102"/>
      <c r="AS18" s="102"/>
    </row>
    <row r="20" spans="1:45" s="55" customFormat="1" ht="23.25" x14ac:dyDescent="0.35">
      <c r="A20" s="101" t="str">
        <f>_xlfn.TEXTJOIN(,,Wertung!W2," Punkte")</f>
        <v xml:space="preserve"> Punkte</v>
      </c>
      <c r="B20" s="101"/>
      <c r="C20" s="101"/>
      <c r="D20" s="101"/>
      <c r="E20" s="101"/>
      <c r="F20" s="101"/>
      <c r="G20" s="101"/>
      <c r="H20" s="101"/>
      <c r="I20" s="101"/>
      <c r="J20" s="101" t="str">
        <f>_xlfn.TEXTJOIN(,,Wertung!W4," Punkte")</f>
        <v xml:space="preserve"> Punkte</v>
      </c>
      <c r="K20" s="101"/>
      <c r="L20" s="101"/>
      <c r="M20" s="101"/>
      <c r="N20" s="101"/>
      <c r="O20" s="101"/>
      <c r="P20" s="101"/>
      <c r="Q20" s="101"/>
      <c r="R20" s="101"/>
      <c r="S20" s="101" t="str">
        <f>_xlfn.TEXTJOIN(,,Wertung!W6," Punkte")</f>
        <v xml:space="preserve"> Punkte</v>
      </c>
      <c r="T20" s="101"/>
      <c r="U20" s="101"/>
      <c r="V20" s="101"/>
      <c r="W20" s="101"/>
      <c r="X20" s="101"/>
      <c r="Y20" s="101"/>
      <c r="Z20" s="101"/>
      <c r="AA20" s="101"/>
      <c r="AB20" s="101" t="str">
        <f>_xlfn.TEXTJOIN(,,Wertung!W8," Punkte")</f>
        <v xml:space="preserve"> Punkte</v>
      </c>
      <c r="AC20" s="101"/>
      <c r="AD20" s="101"/>
      <c r="AE20" s="101"/>
      <c r="AF20" s="101"/>
      <c r="AG20" s="101"/>
      <c r="AH20" s="101"/>
      <c r="AI20" s="101"/>
      <c r="AJ20" s="101"/>
      <c r="AK20" s="101" t="str">
        <f>_xlfn.TEXTJOIN(,,Wertung!W10," Punkte")</f>
        <v xml:space="preserve"> Punkte</v>
      </c>
      <c r="AL20" s="101"/>
      <c r="AM20" s="101"/>
      <c r="AN20" s="101"/>
      <c r="AO20" s="101"/>
      <c r="AP20" s="101"/>
      <c r="AQ20" s="101"/>
      <c r="AR20" s="101"/>
      <c r="AS20" s="101"/>
    </row>
    <row r="23" spans="1:45" s="58" customFormat="1" ht="35.1" customHeight="1" x14ac:dyDescent="0.6">
      <c r="A23" s="100" t="str">
        <f>Teams!A1</f>
        <v>Teamname 1</v>
      </c>
      <c r="B23" s="100"/>
      <c r="C23" s="100"/>
      <c r="D23" s="100"/>
      <c r="E23" s="100"/>
      <c r="F23" s="100"/>
      <c r="G23" s="100"/>
      <c r="H23" s="100"/>
      <c r="I23" s="100"/>
      <c r="J23" s="100" t="str">
        <f>Teams!A33</f>
        <v>Teamname 3</v>
      </c>
      <c r="K23" s="100"/>
      <c r="L23" s="100"/>
      <c r="M23" s="100"/>
      <c r="N23" s="100"/>
      <c r="O23" s="100"/>
      <c r="P23" s="100"/>
      <c r="Q23" s="100"/>
      <c r="R23" s="100"/>
      <c r="S23" s="100" t="str">
        <f>Teams!A65</f>
        <v>Teamname 5</v>
      </c>
      <c r="T23" s="100"/>
      <c r="U23" s="100"/>
      <c r="V23" s="100"/>
      <c r="W23" s="100"/>
      <c r="X23" s="100"/>
      <c r="Y23" s="100"/>
      <c r="Z23" s="100"/>
      <c r="AA23" s="100"/>
      <c r="AB23" s="100" t="str">
        <f>Teams!A97</f>
        <v>Teamname 7</v>
      </c>
      <c r="AC23" s="100"/>
      <c r="AD23" s="100"/>
      <c r="AE23" s="100"/>
      <c r="AF23" s="100"/>
      <c r="AG23" s="100"/>
      <c r="AH23" s="100"/>
      <c r="AI23" s="100"/>
      <c r="AJ23" s="100"/>
      <c r="AK23" s="100" t="str">
        <f>Teams!A129</f>
        <v>Teamname 9</v>
      </c>
      <c r="AL23" s="100"/>
      <c r="AM23" s="100"/>
      <c r="AN23" s="100"/>
      <c r="AO23" s="100"/>
      <c r="AP23" s="100"/>
      <c r="AQ23" s="100"/>
      <c r="AR23" s="100"/>
      <c r="AS23" s="100"/>
    </row>
    <row r="25" spans="1:45" s="59" customFormat="1" ht="18" customHeight="1" x14ac:dyDescent="0.3">
      <c r="E25" s="60" t="str">
        <f>_xlfn.CONCAT(Teams!A3," ",Teams!B3)</f>
        <v>Vorname 1 Name 1</v>
      </c>
      <c r="F25" s="61"/>
      <c r="N25" s="60" t="str">
        <f>_xlfn.CONCAT(Teams!A35," ",Teams!B35)</f>
        <v>Vorname 1 Name 1</v>
      </c>
      <c r="O25" s="61"/>
      <c r="W25" s="60" t="str">
        <f>_xlfn.CONCAT(Teams!A67," ",Teams!B67)</f>
        <v>Vorname 1 Name 1</v>
      </c>
      <c r="X25" s="61"/>
      <c r="AF25" s="60" t="str">
        <f>_xlfn.CONCAT(Teams!A99," ",Teams!B99)</f>
        <v>Vorname 1 Name 1</v>
      </c>
      <c r="AG25" s="61"/>
      <c r="AO25" s="60" t="str">
        <f>_xlfn.CONCAT(Teams!A131," ",Teams!B131)</f>
        <v>Vorname 1 Name 1</v>
      </c>
      <c r="AP25" s="61"/>
    </row>
    <row r="26" spans="1:45" s="59" customFormat="1" ht="18.75" x14ac:dyDescent="0.3">
      <c r="E26" s="60" t="str">
        <f>_xlfn.CONCAT(Teams!A4," ",Teams!B4)</f>
        <v>Vorname 2 Name 2</v>
      </c>
      <c r="F26" s="61"/>
      <c r="N26" s="60" t="str">
        <f>_xlfn.CONCAT(Teams!A36," ",Teams!B36)</f>
        <v>Vorname 2 Name 2</v>
      </c>
      <c r="O26" s="61"/>
      <c r="W26" s="60" t="str">
        <f>_xlfn.CONCAT(Teams!A68," ",Teams!B68)</f>
        <v>Vorname 2 Name 2</v>
      </c>
      <c r="X26" s="61"/>
      <c r="AF26" s="60" t="str">
        <f>_xlfn.CONCAT(Teams!A100," ",Teams!B100)</f>
        <v>Vorname 2 Name 2</v>
      </c>
      <c r="AG26" s="61"/>
      <c r="AO26" s="60" t="str">
        <f>_xlfn.CONCAT(Teams!A132," ",Teams!B132)</f>
        <v>Vorname 2 Name 2</v>
      </c>
      <c r="AP26" s="61"/>
    </row>
    <row r="27" spans="1:45" s="59" customFormat="1" ht="18.75" x14ac:dyDescent="0.3">
      <c r="E27" s="60" t="str">
        <f>_xlfn.CONCAT(Teams!A5," ",Teams!B5)</f>
        <v>Vorname 3 Name 3</v>
      </c>
      <c r="F27" s="61"/>
      <c r="N27" s="60" t="str">
        <f>_xlfn.CONCAT(Teams!A37," ",Teams!B37)</f>
        <v>Vorname 3 Name 3</v>
      </c>
      <c r="O27" s="61"/>
      <c r="W27" s="60" t="str">
        <f>_xlfn.CONCAT(Teams!A69," ",Teams!B69)</f>
        <v>Vorname 3 Name 3</v>
      </c>
      <c r="X27" s="61"/>
      <c r="AF27" s="60" t="str">
        <f>_xlfn.CONCAT(Teams!A101," ",Teams!B101)</f>
        <v>Vorname 3 Name 3</v>
      </c>
      <c r="AG27" s="61"/>
      <c r="AO27" s="60" t="str">
        <f>_xlfn.CONCAT(Teams!A133," ",Teams!B133)</f>
        <v>Vorname 3 Name 3</v>
      </c>
      <c r="AP27" s="61"/>
    </row>
    <row r="28" spans="1:45" s="59" customFormat="1" ht="18.75" x14ac:dyDescent="0.3">
      <c r="E28" s="60" t="str">
        <f>_xlfn.CONCAT(Teams!A6," ",Teams!B6)</f>
        <v>Vorname 4 Name 4</v>
      </c>
      <c r="F28" s="61"/>
      <c r="N28" s="60" t="str">
        <f>_xlfn.CONCAT(Teams!A38," ",Teams!B38)</f>
        <v>Vorname 4 Name 4</v>
      </c>
      <c r="O28" s="61"/>
      <c r="W28" s="60" t="str">
        <f>_xlfn.CONCAT(Teams!A70," ",Teams!B70)</f>
        <v>Vorname 4 Name 4</v>
      </c>
      <c r="X28" s="61"/>
      <c r="AF28" s="60" t="str">
        <f>_xlfn.CONCAT(Teams!A102," ",Teams!B102)</f>
        <v>Vorname 4 Name 4</v>
      </c>
      <c r="AG28" s="61"/>
      <c r="AO28" s="60" t="str">
        <f>_xlfn.CONCAT(Teams!A134," ",Teams!B134)</f>
        <v>Vorname 4 Name 4</v>
      </c>
      <c r="AP28" s="61"/>
    </row>
    <row r="29" spans="1:45" s="59" customFormat="1" ht="18.75" x14ac:dyDescent="0.3">
      <c r="E29" s="60" t="str">
        <f>_xlfn.CONCAT(Teams!A7," ",Teams!B7)</f>
        <v>Vorname 5 Name 5</v>
      </c>
      <c r="F29" s="61"/>
      <c r="N29" s="60" t="str">
        <f>_xlfn.CONCAT(Teams!A39," ",Teams!B39)</f>
        <v>Vorname 5 Name 5</v>
      </c>
      <c r="O29" s="61"/>
      <c r="W29" s="60" t="str">
        <f>_xlfn.CONCAT(Teams!A71," ",Teams!B71)</f>
        <v>Vorname 5 Name 5</v>
      </c>
      <c r="X29" s="61"/>
      <c r="AF29" s="60" t="str">
        <f>_xlfn.CONCAT(Teams!A103," ",Teams!B103)</f>
        <v>Vorname 5 Name 5</v>
      </c>
      <c r="AG29" s="61"/>
      <c r="AO29" s="60" t="str">
        <f>_xlfn.CONCAT(Teams!A135," ",Teams!B135)</f>
        <v>Vorname 5 Name 5</v>
      </c>
      <c r="AP29" s="61"/>
    </row>
    <row r="30" spans="1:45" s="59" customFormat="1" ht="18.75" x14ac:dyDescent="0.3">
      <c r="E30" s="60" t="str">
        <f>_xlfn.CONCAT(Teams!A8," ",Teams!B8)</f>
        <v>Vorname 6 Name 6</v>
      </c>
      <c r="F30" s="61"/>
      <c r="N30" s="60" t="str">
        <f>_xlfn.CONCAT(Teams!A40," ",Teams!B40)</f>
        <v>Vorname 6 Name 6</v>
      </c>
      <c r="O30" s="61"/>
      <c r="W30" s="60" t="str">
        <f>_xlfn.CONCAT(Teams!A72," ",Teams!B72)</f>
        <v>Vorname 6 Name 6</v>
      </c>
      <c r="X30" s="61"/>
      <c r="AF30" s="60" t="str">
        <f>_xlfn.CONCAT(Teams!A104," ",Teams!B104)</f>
        <v>Vorname 6 Name 6</v>
      </c>
      <c r="AG30" s="61"/>
      <c r="AO30" s="60" t="str">
        <f>_xlfn.CONCAT(Teams!A136," ",Teams!B136)</f>
        <v>Vorname 6 Name 6</v>
      </c>
      <c r="AP30" s="61"/>
    </row>
    <row r="31" spans="1:45" s="59" customFormat="1" ht="18.75" x14ac:dyDescent="0.3">
      <c r="E31" s="60" t="str">
        <f>_xlfn.CONCAT(Teams!A9," ",Teams!B9)</f>
        <v>Vorname 7 Name 7</v>
      </c>
      <c r="F31" s="61"/>
      <c r="N31" s="60" t="str">
        <f>_xlfn.CONCAT(Teams!A41," ",Teams!B41)</f>
        <v>Vorname 7 Name 7</v>
      </c>
      <c r="O31" s="61"/>
      <c r="W31" s="60" t="str">
        <f>_xlfn.CONCAT(Teams!A73," ",Teams!B73)</f>
        <v>Vorname 7 Name 7</v>
      </c>
      <c r="X31" s="61"/>
      <c r="AF31" s="60" t="str">
        <f>_xlfn.CONCAT(Teams!A105," ",Teams!B105)</f>
        <v>Vorname 7 Name 7</v>
      </c>
      <c r="AG31" s="61"/>
      <c r="AO31" s="60" t="str">
        <f>_xlfn.CONCAT(Teams!A137," ",Teams!B137)</f>
        <v>Vorname 7 Name 7</v>
      </c>
      <c r="AP31" s="61"/>
    </row>
    <row r="32" spans="1:45" s="59" customFormat="1" ht="18.75" x14ac:dyDescent="0.3">
      <c r="E32" s="60" t="str">
        <f>_xlfn.CONCAT(Teams!A10," ",Teams!B10)</f>
        <v>Vorname 8 Name 8</v>
      </c>
      <c r="F32" s="61"/>
      <c r="N32" s="60" t="str">
        <f>_xlfn.CONCAT(Teams!A42," ",Teams!B42)</f>
        <v>Vorname 8 Name 8</v>
      </c>
      <c r="O32" s="61"/>
      <c r="W32" s="60" t="str">
        <f>_xlfn.CONCAT(Teams!A74," ",Teams!B74)</f>
        <v>Vorname 8 Name 8</v>
      </c>
      <c r="X32" s="61"/>
      <c r="AF32" s="60" t="str">
        <f>_xlfn.CONCAT(Teams!A106," ",Teams!B106)</f>
        <v>Vorname 8 Name 8</v>
      </c>
      <c r="AG32" s="61"/>
      <c r="AO32" s="60" t="str">
        <f>_xlfn.CONCAT(Teams!A138," ",Teams!B138)</f>
        <v>Vorname 8 Name 8</v>
      </c>
      <c r="AP32" s="61"/>
    </row>
    <row r="33" spans="5:42" s="59" customFormat="1" ht="18.75" x14ac:dyDescent="0.3">
      <c r="E33" s="60" t="str">
        <f>_xlfn.CONCAT(Teams!A11," ",Teams!B11)</f>
        <v>Vorname 9 Name 9</v>
      </c>
      <c r="F33" s="61"/>
      <c r="N33" s="60" t="str">
        <f>_xlfn.CONCAT(Teams!A43," ",Teams!B43)</f>
        <v>Vorname 9 Name 9</v>
      </c>
      <c r="O33" s="61"/>
      <c r="W33" s="60" t="str">
        <f>_xlfn.CONCAT(Teams!A75," ",Teams!B75)</f>
        <v>Vorname 9 Name 9</v>
      </c>
      <c r="X33" s="61"/>
      <c r="AF33" s="60" t="str">
        <f>_xlfn.CONCAT(Teams!A107," ",Teams!B107)</f>
        <v>Vorname 9 Name 9</v>
      </c>
      <c r="AG33" s="61"/>
      <c r="AO33" s="60" t="str">
        <f>_xlfn.CONCAT(Teams!A139," ",Teams!B139)</f>
        <v>Vorname 9 Name 9</v>
      </c>
      <c r="AP33" s="61"/>
    </row>
    <row r="34" spans="5:42" s="59" customFormat="1" ht="18.75" x14ac:dyDescent="0.3">
      <c r="E34" s="60" t="str">
        <f>_xlfn.CONCAT(Teams!A12," ",Teams!B12)</f>
        <v>Vorname 10 Name 10</v>
      </c>
      <c r="F34" s="61"/>
      <c r="N34" s="60" t="str">
        <f>_xlfn.CONCAT(Teams!A44," ",Teams!B44)</f>
        <v>Vorname 10 Name 10</v>
      </c>
      <c r="O34" s="61"/>
      <c r="W34" s="60" t="str">
        <f>_xlfn.CONCAT(Teams!A76," ",Teams!B76)</f>
        <v>Vorname 10 Name 10</v>
      </c>
      <c r="X34" s="61"/>
      <c r="AF34" s="60" t="str">
        <f>_xlfn.CONCAT(Teams!A108," ",Teams!B108)</f>
        <v>Vorname 10 Name 10</v>
      </c>
      <c r="AG34" s="61"/>
      <c r="AO34" s="60" t="str">
        <f>_xlfn.CONCAT(Teams!A140," ",Teams!B140)</f>
        <v>Vorname 10 Name 10</v>
      </c>
      <c r="AP34" s="61"/>
    </row>
    <row r="35" spans="5:42" ht="18.75" x14ac:dyDescent="0.3">
      <c r="E35" s="60" t="str">
        <f>_xlfn.CONCAT(Teams!A13," ",Teams!B13)</f>
        <v>Vorname 11 Name 11</v>
      </c>
      <c r="F35" s="61"/>
      <c r="N35" s="60" t="str">
        <f>_xlfn.CONCAT(Teams!A45," ",Teams!B45)</f>
        <v>Vorname 11 Name 11</v>
      </c>
      <c r="O35" s="61"/>
      <c r="W35" s="60" t="str">
        <f>_xlfn.CONCAT(Teams!A77," ",Teams!B77)</f>
        <v>Vorname 11 Name 11</v>
      </c>
      <c r="X35" s="61"/>
      <c r="AF35" s="60" t="str">
        <f>_xlfn.CONCAT(Teams!A109," ",Teams!B109)</f>
        <v>Vorname 11 Name 11</v>
      </c>
      <c r="AG35" s="61"/>
      <c r="AO35" s="60" t="str">
        <f>_xlfn.CONCAT(Teams!A141," ",Teams!B141)</f>
        <v>Vorname 11 Name 11</v>
      </c>
      <c r="AP35" s="61"/>
    </row>
    <row r="36" spans="5:42" s="59" customFormat="1" ht="18.75" x14ac:dyDescent="0.3">
      <c r="F36" s="61"/>
      <c r="O36" s="61"/>
      <c r="X36" s="61"/>
      <c r="AG36" s="61"/>
      <c r="AP36" s="61"/>
    </row>
    <row r="37" spans="5:42" ht="18.75" x14ac:dyDescent="0.3">
      <c r="E37" s="62" t="str">
        <f ca="1">_xlfn.CONCAT("Ort,den " &amp; TEXT(TODAY(),"TT.MM.JJJJ"))</f>
        <v>Ort,den 13.02.2020</v>
      </c>
      <c r="F37" s="59"/>
      <c r="N37" s="62" t="str">
        <f ca="1">_xlfn.CONCAT("Ort,den " &amp; TEXT(TODAY(),"TT.MM.JJJJ"))</f>
        <v>Ort,den 13.02.2020</v>
      </c>
      <c r="O37" s="59"/>
      <c r="W37" s="62" t="str">
        <f ca="1">_xlfn.CONCAT("Ort,den " &amp; TEXT(TODAY(),"TT.MM.JJJJ"))</f>
        <v>Ort,den 13.02.2020</v>
      </c>
      <c r="X37" s="59"/>
      <c r="AF37" s="62" t="str">
        <f ca="1">_xlfn.CONCAT("Ort,den " &amp; TEXT(TODAY(),"TT.MM.JJJJ"))</f>
        <v>Ort,den 13.02.2020</v>
      </c>
      <c r="AG37" s="59"/>
      <c r="AO37" s="62" t="str">
        <f ca="1">_xlfn.CONCAT("Ort,den " &amp; TEXT(TODAY(),"TT.MM.JJJJ"))</f>
        <v>Ort,den 13.02.2020</v>
      </c>
      <c r="AP37" s="59"/>
    </row>
    <row r="50" spans="1:45" ht="39" x14ac:dyDescent="0.6">
      <c r="A50" s="63"/>
      <c r="B50" s="63"/>
      <c r="C50" s="63"/>
      <c r="D50" s="105" t="s">
        <v>103</v>
      </c>
      <c r="E50" s="105"/>
      <c r="F50" s="105"/>
      <c r="G50" s="105"/>
      <c r="H50" s="105"/>
      <c r="I50" s="105"/>
      <c r="J50" s="63"/>
      <c r="K50" s="63"/>
      <c r="L50" s="63"/>
      <c r="M50" s="105" t="s">
        <v>103</v>
      </c>
      <c r="N50" s="105"/>
      <c r="O50" s="105"/>
      <c r="P50" s="105"/>
      <c r="Q50" s="105"/>
      <c r="R50" s="105"/>
      <c r="S50" s="63"/>
      <c r="T50" s="63"/>
      <c r="U50" s="63"/>
      <c r="V50" s="105" t="s">
        <v>103</v>
      </c>
      <c r="W50" s="105"/>
      <c r="X50" s="105"/>
      <c r="Y50" s="105"/>
      <c r="Z50" s="105"/>
      <c r="AA50" s="105"/>
      <c r="AB50" s="63"/>
      <c r="AC50" s="63"/>
      <c r="AD50" s="63"/>
      <c r="AE50" s="105" t="s">
        <v>103</v>
      </c>
      <c r="AF50" s="105"/>
      <c r="AG50" s="105"/>
      <c r="AH50" s="105"/>
      <c r="AI50" s="105"/>
      <c r="AJ50" s="105"/>
      <c r="AK50" s="63"/>
      <c r="AL50" s="63"/>
      <c r="AM50" s="63"/>
      <c r="AN50" s="105" t="s">
        <v>103</v>
      </c>
      <c r="AO50" s="105"/>
      <c r="AP50" s="105"/>
      <c r="AQ50" s="105"/>
      <c r="AR50" s="105"/>
      <c r="AS50" s="105"/>
    </row>
    <row r="51" spans="1:45" ht="39" x14ac:dyDescent="0.6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</row>
    <row r="52" spans="1:45" ht="15" customHeight="1" x14ac:dyDescent="0.25">
      <c r="A52" s="104" t="s">
        <v>88</v>
      </c>
      <c r="B52" s="104"/>
      <c r="C52" s="104"/>
      <c r="D52" s="104"/>
      <c r="E52" s="104"/>
      <c r="F52" s="104"/>
      <c r="G52" s="104"/>
      <c r="H52" s="104"/>
      <c r="I52" s="104"/>
      <c r="J52" s="104" t="s">
        <v>88</v>
      </c>
      <c r="K52" s="104"/>
      <c r="L52" s="104"/>
      <c r="M52" s="104"/>
      <c r="N52" s="104"/>
      <c r="O52" s="104"/>
      <c r="P52" s="104"/>
      <c r="Q52" s="104"/>
      <c r="R52" s="104"/>
      <c r="S52" s="104" t="s">
        <v>88</v>
      </c>
      <c r="T52" s="104"/>
      <c r="U52" s="104"/>
      <c r="V52" s="104"/>
      <c r="W52" s="104"/>
      <c r="X52" s="104"/>
      <c r="Y52" s="104"/>
      <c r="Z52" s="104"/>
      <c r="AA52" s="104"/>
      <c r="AB52" s="104" t="s">
        <v>88</v>
      </c>
      <c r="AC52" s="104"/>
      <c r="AD52" s="104"/>
      <c r="AE52" s="104"/>
      <c r="AF52" s="104"/>
      <c r="AG52" s="104"/>
      <c r="AH52" s="104"/>
      <c r="AI52" s="104"/>
      <c r="AJ52" s="104"/>
      <c r="AK52" s="104" t="s">
        <v>88</v>
      </c>
      <c r="AL52" s="104"/>
      <c r="AM52" s="104"/>
      <c r="AN52" s="104"/>
      <c r="AO52" s="104"/>
      <c r="AP52" s="104"/>
      <c r="AQ52" s="104"/>
      <c r="AR52" s="104"/>
      <c r="AS52" s="104"/>
    </row>
    <row r="53" spans="1:45" x14ac:dyDescent="0.25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</row>
    <row r="54" spans="1:45" ht="21" x14ac:dyDescent="0.35">
      <c r="A54" s="103" t="s">
        <v>89</v>
      </c>
      <c r="B54" s="103"/>
      <c r="C54" s="103"/>
      <c r="D54" s="103"/>
      <c r="E54" s="103"/>
      <c r="F54" s="103"/>
      <c r="G54" s="103"/>
      <c r="H54" s="103"/>
      <c r="I54" s="103"/>
      <c r="J54" s="103" t="s">
        <v>89</v>
      </c>
      <c r="K54" s="103"/>
      <c r="L54" s="103"/>
      <c r="M54" s="103"/>
      <c r="N54" s="103"/>
      <c r="O54" s="103"/>
      <c r="P54" s="103"/>
      <c r="Q54" s="103"/>
      <c r="R54" s="103"/>
      <c r="S54" s="103" t="s">
        <v>89</v>
      </c>
      <c r="T54" s="103"/>
      <c r="U54" s="103"/>
      <c r="V54" s="103"/>
      <c r="W54" s="103"/>
      <c r="X54" s="103"/>
      <c r="Y54" s="103"/>
      <c r="Z54" s="103"/>
      <c r="AA54" s="103"/>
      <c r="AB54" s="103" t="s">
        <v>89</v>
      </c>
      <c r="AC54" s="103"/>
      <c r="AD54" s="103"/>
      <c r="AE54" s="103"/>
      <c r="AF54" s="103"/>
      <c r="AG54" s="103"/>
      <c r="AH54" s="103"/>
      <c r="AI54" s="103"/>
      <c r="AJ54" s="103"/>
      <c r="AK54" s="103" t="s">
        <v>89</v>
      </c>
      <c r="AL54" s="103"/>
      <c r="AM54" s="103"/>
      <c r="AN54" s="103"/>
      <c r="AO54" s="103"/>
      <c r="AP54" s="103"/>
      <c r="AQ54" s="103"/>
      <c r="AR54" s="103"/>
      <c r="AS54" s="103"/>
    </row>
    <row r="57" spans="1:45" ht="51" x14ac:dyDescent="0.75">
      <c r="A57" s="102" t="e">
        <f>_xlfn.TEXTJOIN(,,Wertung!X3,"."," Platz")</f>
        <v>#N/A</v>
      </c>
      <c r="B57" s="102"/>
      <c r="C57" s="102"/>
      <c r="D57" s="102"/>
      <c r="E57" s="102"/>
      <c r="F57" s="102"/>
      <c r="G57" s="102"/>
      <c r="H57" s="102"/>
      <c r="I57" s="102"/>
      <c r="J57" s="102" t="e">
        <f>_xlfn.TEXTJOIN(,,Wertung!X5,"."," Platz")</f>
        <v>#N/A</v>
      </c>
      <c r="K57" s="102"/>
      <c r="L57" s="102"/>
      <c r="M57" s="102"/>
      <c r="N57" s="102"/>
      <c r="O57" s="102"/>
      <c r="P57" s="102"/>
      <c r="Q57" s="102"/>
      <c r="R57" s="102"/>
      <c r="S57" s="102" t="e">
        <f>_xlfn.TEXTJOIN(,,Wertung!X7,"."," Platz")</f>
        <v>#N/A</v>
      </c>
      <c r="T57" s="102"/>
      <c r="U57" s="102"/>
      <c r="V57" s="102"/>
      <c r="W57" s="102"/>
      <c r="X57" s="102"/>
      <c r="Y57" s="102"/>
      <c r="Z57" s="102"/>
      <c r="AA57" s="102"/>
      <c r="AB57" s="102" t="e">
        <f>_xlfn.TEXTJOIN(,,Wertung!X9,"."," Platz")</f>
        <v>#N/A</v>
      </c>
      <c r="AC57" s="102"/>
      <c r="AD57" s="102"/>
      <c r="AE57" s="102"/>
      <c r="AF57" s="102"/>
      <c r="AG57" s="102"/>
      <c r="AH57" s="102"/>
      <c r="AI57" s="102"/>
      <c r="AJ57" s="102"/>
      <c r="AK57" s="102" t="e">
        <f>_xlfn.TEXTJOIN(,,Wertung!X11,"."," Platz")</f>
        <v>#N/A</v>
      </c>
      <c r="AL57" s="102"/>
      <c r="AM57" s="102"/>
      <c r="AN57" s="102"/>
      <c r="AO57" s="102"/>
      <c r="AP57" s="102"/>
      <c r="AQ57" s="102"/>
      <c r="AR57" s="102"/>
      <c r="AS57" s="102"/>
    </row>
    <row r="59" spans="1:45" ht="23.25" x14ac:dyDescent="0.35">
      <c r="A59" s="101" t="str">
        <f>_xlfn.TEXTJOIN(,,Wertung!W3," Punkte")</f>
        <v xml:space="preserve"> Punkte</v>
      </c>
      <c r="B59" s="101"/>
      <c r="C59" s="101"/>
      <c r="D59" s="101"/>
      <c r="E59" s="101"/>
      <c r="F59" s="101"/>
      <c r="G59" s="101"/>
      <c r="H59" s="101"/>
      <c r="I59" s="101"/>
      <c r="J59" s="101" t="str">
        <f>_xlfn.TEXTJOIN(,,Wertung!W5," Punkte")</f>
        <v xml:space="preserve"> Punkte</v>
      </c>
      <c r="K59" s="101"/>
      <c r="L59" s="101"/>
      <c r="M59" s="101"/>
      <c r="N59" s="101"/>
      <c r="O59" s="101"/>
      <c r="P59" s="101"/>
      <c r="Q59" s="101"/>
      <c r="R59" s="101"/>
      <c r="S59" s="101" t="str">
        <f>_xlfn.TEXTJOIN(,,Wertung!W7," Punkte")</f>
        <v xml:space="preserve"> Punkte</v>
      </c>
      <c r="T59" s="101"/>
      <c r="U59" s="101"/>
      <c r="V59" s="101"/>
      <c r="W59" s="101"/>
      <c r="X59" s="101"/>
      <c r="Y59" s="101"/>
      <c r="Z59" s="101"/>
      <c r="AA59" s="101"/>
      <c r="AB59" s="101" t="str">
        <f>_xlfn.TEXTJOIN(,,Wertung!W9," Punkte")</f>
        <v xml:space="preserve"> Punkte</v>
      </c>
      <c r="AC59" s="101"/>
      <c r="AD59" s="101"/>
      <c r="AE59" s="101"/>
      <c r="AF59" s="101"/>
      <c r="AG59" s="101"/>
      <c r="AH59" s="101"/>
      <c r="AI59" s="101"/>
      <c r="AJ59" s="101"/>
      <c r="AK59" s="101" t="str">
        <f>_xlfn.TEXTJOIN(,,Wertung!W11," Punkte")</f>
        <v xml:space="preserve"> Punkte</v>
      </c>
      <c r="AL59" s="101"/>
      <c r="AM59" s="101"/>
      <c r="AN59" s="101"/>
      <c r="AO59" s="101"/>
      <c r="AP59" s="101"/>
      <c r="AQ59" s="101"/>
      <c r="AR59" s="101"/>
      <c r="AS59" s="101"/>
    </row>
    <row r="62" spans="1:45" ht="33.75" x14ac:dyDescent="0.6">
      <c r="A62" s="100" t="str">
        <f>Teams!A17</f>
        <v>Teamname 2</v>
      </c>
      <c r="B62" s="100"/>
      <c r="C62" s="100"/>
      <c r="D62" s="100"/>
      <c r="E62" s="100"/>
      <c r="F62" s="100"/>
      <c r="G62" s="100"/>
      <c r="H62" s="100"/>
      <c r="I62" s="100"/>
      <c r="J62" s="100" t="str">
        <f>Teams!A49</f>
        <v>Teamname 4</v>
      </c>
      <c r="K62" s="100"/>
      <c r="L62" s="100"/>
      <c r="M62" s="100"/>
      <c r="N62" s="100"/>
      <c r="O62" s="100"/>
      <c r="P62" s="100"/>
      <c r="Q62" s="100"/>
      <c r="R62" s="100"/>
      <c r="S62" s="100" t="str">
        <f>Teams!A81</f>
        <v>Teamname 6</v>
      </c>
      <c r="T62" s="100"/>
      <c r="U62" s="100"/>
      <c r="V62" s="100"/>
      <c r="W62" s="100"/>
      <c r="X62" s="100"/>
      <c r="Y62" s="100"/>
      <c r="Z62" s="100"/>
      <c r="AA62" s="100"/>
      <c r="AB62" s="100" t="str">
        <f>Teams!A113</f>
        <v>Teamname 8</v>
      </c>
      <c r="AC62" s="100"/>
      <c r="AD62" s="100"/>
      <c r="AE62" s="100"/>
      <c r="AF62" s="100"/>
      <c r="AG62" s="100"/>
      <c r="AH62" s="100"/>
      <c r="AI62" s="100"/>
      <c r="AJ62" s="100"/>
      <c r="AK62" s="100" t="str">
        <f>Teams!A145</f>
        <v>Teamname 10</v>
      </c>
      <c r="AL62" s="100"/>
      <c r="AM62" s="100"/>
      <c r="AN62" s="100"/>
      <c r="AO62" s="100"/>
      <c r="AP62" s="100"/>
      <c r="AQ62" s="100"/>
      <c r="AR62" s="100"/>
      <c r="AS62" s="100"/>
    </row>
    <row r="64" spans="1:45" ht="18.75" x14ac:dyDescent="0.3">
      <c r="A64" s="59"/>
      <c r="B64" s="59"/>
      <c r="C64" s="59"/>
      <c r="D64" t="str">
        <f>_xlfn.CONCAT(Teams!A19," ",Teams!B19)</f>
        <v>Vorname 1 Name 1</v>
      </c>
      <c r="E64" s="60"/>
      <c r="F64" s="61"/>
      <c r="G64" s="59"/>
      <c r="H64" s="59"/>
      <c r="I64" s="59"/>
      <c r="J64" s="59"/>
      <c r="K64" s="59"/>
      <c r="L64" s="59"/>
      <c r="M64" t="str">
        <f>_xlfn.CONCAT(Teams!A51," ",Teams!B51)</f>
        <v>Vorname 1 Name 1</v>
      </c>
      <c r="N64" s="60"/>
      <c r="O64" s="61"/>
      <c r="P64" s="59"/>
      <c r="Q64" s="59"/>
      <c r="R64" s="59"/>
      <c r="S64" s="59"/>
      <c r="T64" s="59"/>
      <c r="U64" s="59"/>
      <c r="V64" t="str">
        <f>_xlfn.CONCAT(Teams!A83," ",Teams!B83)</f>
        <v>Vorname 1 Name 1</v>
      </c>
      <c r="W64" s="60"/>
      <c r="X64" s="61"/>
      <c r="Y64" s="59"/>
      <c r="Z64" s="59"/>
      <c r="AA64" s="59"/>
      <c r="AB64" s="59"/>
      <c r="AC64" s="59"/>
      <c r="AD64" s="59"/>
      <c r="AE64" t="str">
        <f>_xlfn.CONCAT(Teams!A115," ",Teams!B115)</f>
        <v>Vorname 1 Name 1</v>
      </c>
      <c r="AF64" s="60"/>
      <c r="AG64" s="61"/>
      <c r="AH64" s="59"/>
      <c r="AI64" s="59"/>
      <c r="AJ64" s="59"/>
      <c r="AK64" s="59"/>
      <c r="AL64" s="59"/>
      <c r="AM64" s="59"/>
      <c r="AN64" t="str">
        <f>_xlfn.CONCAT(Teams!A147," ",Teams!B147)</f>
        <v>Vorname 1 Name 1</v>
      </c>
      <c r="AO64" s="60"/>
      <c r="AP64" s="61"/>
      <c r="AQ64" s="59"/>
      <c r="AR64" s="59"/>
      <c r="AS64" s="59"/>
    </row>
    <row r="65" spans="1:45" ht="18.75" x14ac:dyDescent="0.3">
      <c r="A65" s="59"/>
      <c r="B65" s="59"/>
      <c r="C65" s="59"/>
      <c r="D65" t="str">
        <f>_xlfn.CONCAT(Teams!A20," ",Teams!B20)</f>
        <v>Vorname 2 Name 2</v>
      </c>
      <c r="E65" s="60"/>
      <c r="F65" s="61"/>
      <c r="G65" s="59"/>
      <c r="H65" s="59"/>
      <c r="I65" s="59"/>
      <c r="J65" s="59"/>
      <c r="K65" s="59"/>
      <c r="L65" s="59"/>
      <c r="M65" t="str">
        <f>_xlfn.CONCAT(Teams!A52," ",Teams!B52)</f>
        <v>Vorname 2 Name 2</v>
      </c>
      <c r="N65" s="60"/>
      <c r="O65" s="61"/>
      <c r="P65" s="59"/>
      <c r="Q65" s="59"/>
      <c r="R65" s="59"/>
      <c r="S65" s="59"/>
      <c r="T65" s="59"/>
      <c r="U65" s="59"/>
      <c r="V65" t="str">
        <f>_xlfn.CONCAT(Teams!A84," ",Teams!B84)</f>
        <v>Vorname 2 Name 2</v>
      </c>
      <c r="W65" s="60"/>
      <c r="X65" s="61"/>
      <c r="Y65" s="59"/>
      <c r="Z65" s="59"/>
      <c r="AA65" s="59"/>
      <c r="AB65" s="59"/>
      <c r="AC65" s="59"/>
      <c r="AD65" s="59"/>
      <c r="AE65" t="str">
        <f>_xlfn.CONCAT(Teams!A116," ",Teams!B116)</f>
        <v>Vorname 2 Name 2</v>
      </c>
      <c r="AF65" s="60"/>
      <c r="AG65" s="61"/>
      <c r="AH65" s="59"/>
      <c r="AI65" s="59"/>
      <c r="AJ65" s="59"/>
      <c r="AK65" s="59"/>
      <c r="AL65" s="59"/>
      <c r="AM65" s="59"/>
      <c r="AN65" t="str">
        <f>_xlfn.CONCAT(Teams!A148," ",Teams!B148)</f>
        <v>Vorname 2 Name 2</v>
      </c>
      <c r="AO65" s="60"/>
      <c r="AP65" s="61"/>
      <c r="AQ65" s="59"/>
      <c r="AR65" s="59"/>
      <c r="AS65" s="59"/>
    </row>
    <row r="66" spans="1:45" ht="18.75" x14ac:dyDescent="0.3">
      <c r="A66" s="59"/>
      <c r="B66" s="59"/>
      <c r="C66" s="59"/>
      <c r="D66" t="str">
        <f>_xlfn.CONCAT(Teams!A21," ",Teams!B21)</f>
        <v>Vorname 3 Name 3</v>
      </c>
      <c r="E66" s="60"/>
      <c r="F66" s="61"/>
      <c r="G66" s="59"/>
      <c r="H66" s="59"/>
      <c r="I66" s="59"/>
      <c r="J66" s="59"/>
      <c r="K66" s="59"/>
      <c r="L66" s="59"/>
      <c r="M66" t="str">
        <f>_xlfn.CONCAT(Teams!A53," ",Teams!B53)</f>
        <v>Vorname 3 Name 3</v>
      </c>
      <c r="N66" s="60"/>
      <c r="O66" s="61"/>
      <c r="P66" s="59"/>
      <c r="Q66" s="59"/>
      <c r="R66" s="59"/>
      <c r="S66" s="59"/>
      <c r="T66" s="59"/>
      <c r="U66" s="59"/>
      <c r="V66" t="str">
        <f>_xlfn.CONCAT(Teams!A85," ",Teams!B85)</f>
        <v>Vorname 3 Name 3</v>
      </c>
      <c r="W66" s="60"/>
      <c r="X66" s="61"/>
      <c r="Y66" s="59"/>
      <c r="Z66" s="59"/>
      <c r="AA66" s="59"/>
      <c r="AB66" s="59"/>
      <c r="AC66" s="59"/>
      <c r="AD66" s="59"/>
      <c r="AE66" t="str">
        <f>_xlfn.CONCAT(Teams!A117," ",Teams!B117)</f>
        <v>Vorname 3 Name 3</v>
      </c>
      <c r="AF66" s="60"/>
      <c r="AG66" s="61"/>
      <c r="AH66" s="59"/>
      <c r="AI66" s="59"/>
      <c r="AJ66" s="59"/>
      <c r="AK66" s="59"/>
      <c r="AL66" s="59"/>
      <c r="AM66" s="59"/>
      <c r="AN66" t="str">
        <f>_xlfn.CONCAT(Teams!A149," ",Teams!B149)</f>
        <v>Vorname 3 Name 3</v>
      </c>
      <c r="AO66" s="60"/>
      <c r="AP66" s="61"/>
      <c r="AQ66" s="59"/>
      <c r="AR66" s="59"/>
      <c r="AS66" s="59"/>
    </row>
    <row r="67" spans="1:45" ht="18.75" x14ac:dyDescent="0.3">
      <c r="A67" s="59"/>
      <c r="B67" s="59"/>
      <c r="C67" s="59"/>
      <c r="D67" t="str">
        <f>_xlfn.CONCAT(Teams!A22," ",Teams!B22)</f>
        <v>Vorname 4 Name 4</v>
      </c>
      <c r="E67" s="60"/>
      <c r="F67" s="61"/>
      <c r="G67" s="59"/>
      <c r="H67" s="59"/>
      <c r="I67" s="59"/>
      <c r="J67" s="59"/>
      <c r="K67" s="59"/>
      <c r="L67" s="59"/>
      <c r="M67" t="str">
        <f>_xlfn.CONCAT(Teams!A54," ",Teams!B54)</f>
        <v>Vorname 4 Name 4</v>
      </c>
      <c r="N67" s="60"/>
      <c r="O67" s="61"/>
      <c r="P67" s="59"/>
      <c r="Q67" s="59"/>
      <c r="R67" s="59"/>
      <c r="S67" s="59"/>
      <c r="T67" s="59"/>
      <c r="U67" s="59"/>
      <c r="V67" t="str">
        <f>_xlfn.CONCAT(Teams!A86," ",Teams!B86)</f>
        <v>Vorname 4 Name 4</v>
      </c>
      <c r="W67" s="60"/>
      <c r="X67" s="61"/>
      <c r="Y67" s="59"/>
      <c r="Z67" s="59"/>
      <c r="AA67" s="59"/>
      <c r="AB67" s="59"/>
      <c r="AC67" s="59"/>
      <c r="AD67" s="59"/>
      <c r="AE67" t="str">
        <f>_xlfn.CONCAT(Teams!A118," ",Teams!B118)</f>
        <v>Vorname 4 Name 4</v>
      </c>
      <c r="AF67" s="60"/>
      <c r="AG67" s="61"/>
      <c r="AH67" s="59"/>
      <c r="AI67" s="59"/>
      <c r="AJ67" s="59"/>
      <c r="AK67" s="59"/>
      <c r="AL67" s="59"/>
      <c r="AM67" s="59"/>
      <c r="AN67" t="str">
        <f>_xlfn.CONCAT(Teams!A150," ",Teams!B150)</f>
        <v>Vorname 4 Name 4</v>
      </c>
      <c r="AO67" s="60"/>
      <c r="AP67" s="61"/>
      <c r="AQ67" s="59"/>
      <c r="AR67" s="59"/>
      <c r="AS67" s="59"/>
    </row>
    <row r="68" spans="1:45" ht="18.75" x14ac:dyDescent="0.3">
      <c r="A68" s="59"/>
      <c r="B68" s="59"/>
      <c r="C68" s="59"/>
      <c r="D68" t="str">
        <f>_xlfn.CONCAT(Teams!A23," ",Teams!B23)</f>
        <v>Vorname 5 Name 5</v>
      </c>
      <c r="E68" s="60"/>
      <c r="F68" s="61"/>
      <c r="G68" s="59"/>
      <c r="H68" s="59"/>
      <c r="I68" s="59"/>
      <c r="J68" s="59"/>
      <c r="K68" s="59"/>
      <c r="L68" s="59"/>
      <c r="M68" t="str">
        <f>_xlfn.CONCAT(Teams!A55," ",Teams!B55)</f>
        <v>Vorname 5 Name 5</v>
      </c>
      <c r="N68" s="60"/>
      <c r="O68" s="61"/>
      <c r="P68" s="59"/>
      <c r="Q68" s="59"/>
      <c r="R68" s="59"/>
      <c r="S68" s="59"/>
      <c r="T68" s="59"/>
      <c r="U68" s="59"/>
      <c r="V68" t="str">
        <f>_xlfn.CONCAT(Teams!A87," ",Teams!B87)</f>
        <v>Vorname 5 Name 5</v>
      </c>
      <c r="W68" s="60"/>
      <c r="X68" s="61"/>
      <c r="Y68" s="59"/>
      <c r="Z68" s="59"/>
      <c r="AA68" s="59"/>
      <c r="AB68" s="59"/>
      <c r="AC68" s="59"/>
      <c r="AD68" s="59"/>
      <c r="AE68" t="str">
        <f>_xlfn.CONCAT(Teams!A119," ",Teams!B119)</f>
        <v>Vorname 5 Name 5</v>
      </c>
      <c r="AF68" s="60"/>
      <c r="AG68" s="61"/>
      <c r="AH68" s="59"/>
      <c r="AI68" s="59"/>
      <c r="AJ68" s="59"/>
      <c r="AK68" s="59"/>
      <c r="AL68" s="59"/>
      <c r="AM68" s="59"/>
      <c r="AN68" t="str">
        <f>_xlfn.CONCAT(Teams!A151," ",Teams!B151)</f>
        <v>Vorname 5 Name 5</v>
      </c>
      <c r="AO68" s="60"/>
      <c r="AP68" s="61"/>
      <c r="AQ68" s="59"/>
      <c r="AR68" s="59"/>
      <c r="AS68" s="59"/>
    </row>
    <row r="69" spans="1:45" ht="18.75" x14ac:dyDescent="0.3">
      <c r="A69" s="59"/>
      <c r="B69" s="59"/>
      <c r="C69" s="59"/>
      <c r="D69" t="str">
        <f>_xlfn.CONCAT(Teams!A24," ",Teams!B24)</f>
        <v>Vorname 6 Name 6</v>
      </c>
      <c r="E69" s="60"/>
      <c r="F69" s="61"/>
      <c r="G69" s="59"/>
      <c r="H69" s="59"/>
      <c r="I69" s="59"/>
      <c r="J69" s="59"/>
      <c r="K69" s="59"/>
      <c r="L69" s="59"/>
      <c r="M69" t="str">
        <f>_xlfn.CONCAT(Teams!A56," ",Teams!B56)</f>
        <v>Vorname 6 Name 6</v>
      </c>
      <c r="N69" s="60"/>
      <c r="O69" s="61"/>
      <c r="P69" s="59"/>
      <c r="Q69" s="59"/>
      <c r="R69" s="59"/>
      <c r="S69" s="59"/>
      <c r="T69" s="59"/>
      <c r="U69" s="59"/>
      <c r="V69" t="str">
        <f>_xlfn.CONCAT(Teams!A88," ",Teams!B88)</f>
        <v>Vorname 6 Name 6</v>
      </c>
      <c r="W69" s="60"/>
      <c r="X69" s="61"/>
      <c r="Y69" s="59"/>
      <c r="Z69" s="59"/>
      <c r="AA69" s="59"/>
      <c r="AB69" s="59"/>
      <c r="AC69" s="59"/>
      <c r="AD69" s="59"/>
      <c r="AE69" t="str">
        <f>_xlfn.CONCAT(Teams!A120," ",Teams!B120)</f>
        <v>Vorname 6 Name 6</v>
      </c>
      <c r="AF69" s="60"/>
      <c r="AG69" s="61"/>
      <c r="AH69" s="59"/>
      <c r="AI69" s="59"/>
      <c r="AJ69" s="59"/>
      <c r="AK69" s="59"/>
      <c r="AL69" s="59"/>
      <c r="AM69" s="59"/>
      <c r="AN69" t="str">
        <f>_xlfn.CONCAT(Teams!A152," ",Teams!B152)</f>
        <v>Vorname 6 Name 6</v>
      </c>
      <c r="AO69" s="60"/>
      <c r="AP69" s="61"/>
      <c r="AQ69" s="59"/>
      <c r="AR69" s="59"/>
      <c r="AS69" s="59"/>
    </row>
    <row r="70" spans="1:45" ht="18.75" x14ac:dyDescent="0.3">
      <c r="A70" s="59"/>
      <c r="B70" s="59"/>
      <c r="C70" s="59"/>
      <c r="D70" t="str">
        <f>_xlfn.CONCAT(Teams!A25," ",Teams!B25)</f>
        <v>Vorname 7 Name 7</v>
      </c>
      <c r="E70" s="60"/>
      <c r="F70" s="61"/>
      <c r="G70" s="59"/>
      <c r="H70" s="59"/>
      <c r="I70" s="59"/>
      <c r="J70" s="59"/>
      <c r="K70" s="59"/>
      <c r="L70" s="59"/>
      <c r="M70" t="str">
        <f>_xlfn.CONCAT(Teams!A57," ",Teams!B57)</f>
        <v>Vorname 7 Name 7</v>
      </c>
      <c r="N70" s="60"/>
      <c r="O70" s="61"/>
      <c r="P70" s="59"/>
      <c r="Q70" s="59"/>
      <c r="R70" s="59"/>
      <c r="S70" s="59"/>
      <c r="T70" s="59"/>
      <c r="U70" s="59"/>
      <c r="V70" t="str">
        <f>_xlfn.CONCAT(Teams!A89," ",Teams!B89)</f>
        <v>Vorname 7 Name 7</v>
      </c>
      <c r="W70" s="60"/>
      <c r="X70" s="61"/>
      <c r="Y70" s="59"/>
      <c r="Z70" s="59"/>
      <c r="AA70" s="59"/>
      <c r="AB70" s="59"/>
      <c r="AC70" s="59"/>
      <c r="AD70" s="59"/>
      <c r="AE70" t="str">
        <f>_xlfn.CONCAT(Teams!A121," ",Teams!B121)</f>
        <v>Vorname 7 Name 7</v>
      </c>
      <c r="AF70" s="60"/>
      <c r="AG70" s="61"/>
      <c r="AH70" s="59"/>
      <c r="AI70" s="59"/>
      <c r="AJ70" s="59"/>
      <c r="AK70" s="59"/>
      <c r="AL70" s="59"/>
      <c r="AM70" s="59"/>
      <c r="AN70" t="str">
        <f>_xlfn.CONCAT(Teams!A153," ",Teams!B153)</f>
        <v>Vorname 7 Name 7</v>
      </c>
      <c r="AO70" s="60"/>
      <c r="AP70" s="61"/>
      <c r="AQ70" s="59"/>
      <c r="AR70" s="59"/>
      <c r="AS70" s="59"/>
    </row>
    <row r="71" spans="1:45" ht="18.75" x14ac:dyDescent="0.3">
      <c r="A71" s="59"/>
      <c r="B71" s="59"/>
      <c r="C71" s="59"/>
      <c r="D71" t="str">
        <f>_xlfn.CONCAT(Teams!A26," ",Teams!B26)</f>
        <v>Vorname 8 Name 8</v>
      </c>
      <c r="E71" s="60"/>
      <c r="F71" s="61"/>
      <c r="G71" s="59"/>
      <c r="H71" s="59"/>
      <c r="I71" s="59"/>
      <c r="J71" s="59"/>
      <c r="K71" s="59"/>
      <c r="L71" s="59"/>
      <c r="M71" t="str">
        <f>_xlfn.CONCAT(Teams!A58," ",Teams!B58)</f>
        <v>Vorname 8 Name 8</v>
      </c>
      <c r="N71" s="60"/>
      <c r="O71" s="61"/>
      <c r="P71" s="59"/>
      <c r="Q71" s="59"/>
      <c r="R71" s="59"/>
      <c r="S71" s="59"/>
      <c r="T71" s="59"/>
      <c r="U71" s="59"/>
      <c r="V71" t="str">
        <f>_xlfn.CONCAT(Teams!A90," ",Teams!B90)</f>
        <v>Vorname 8 Name 8</v>
      </c>
      <c r="W71" s="60"/>
      <c r="X71" s="61"/>
      <c r="Y71" s="59"/>
      <c r="Z71" s="59"/>
      <c r="AA71" s="59"/>
      <c r="AB71" s="59"/>
      <c r="AC71" s="59"/>
      <c r="AD71" s="59"/>
      <c r="AE71" t="str">
        <f>_xlfn.CONCAT(Teams!A122," ",Teams!B122)</f>
        <v>Vorname 8 Name 8</v>
      </c>
      <c r="AF71" s="60"/>
      <c r="AG71" s="61"/>
      <c r="AH71" s="59"/>
      <c r="AI71" s="59"/>
      <c r="AJ71" s="59"/>
      <c r="AK71" s="59"/>
      <c r="AL71" s="59"/>
      <c r="AM71" s="59"/>
      <c r="AN71" t="str">
        <f>_xlfn.CONCAT(Teams!A154," ",Teams!B154)</f>
        <v>Vorname 8 Name 8</v>
      </c>
      <c r="AO71" s="60"/>
      <c r="AP71" s="61"/>
      <c r="AQ71" s="59"/>
      <c r="AR71" s="59"/>
      <c r="AS71" s="59"/>
    </row>
    <row r="72" spans="1:45" ht="18.75" x14ac:dyDescent="0.3">
      <c r="A72" s="59"/>
      <c r="B72" s="59"/>
      <c r="C72" s="59"/>
      <c r="D72" t="str">
        <f>_xlfn.CONCAT(Teams!A27," ",Teams!B27)</f>
        <v>Vorname 9 Name 9</v>
      </c>
      <c r="E72" s="60"/>
      <c r="F72" s="61"/>
      <c r="G72" s="59"/>
      <c r="H72" s="59"/>
      <c r="I72" s="59"/>
      <c r="J72" s="59"/>
      <c r="K72" s="59"/>
      <c r="L72" s="59"/>
      <c r="M72" t="str">
        <f>_xlfn.CONCAT(Teams!A59," ",Teams!B59)</f>
        <v>Vorname 9 Name 9</v>
      </c>
      <c r="N72" s="60"/>
      <c r="O72" s="61"/>
      <c r="P72" s="59"/>
      <c r="Q72" s="59"/>
      <c r="R72" s="59"/>
      <c r="S72" s="59"/>
      <c r="T72" s="59"/>
      <c r="U72" s="59"/>
      <c r="V72" t="str">
        <f>_xlfn.CONCAT(Teams!A91," ",Teams!B91)</f>
        <v>Vorname 9 Name 9</v>
      </c>
      <c r="W72" s="60"/>
      <c r="X72" s="61"/>
      <c r="Y72" s="59"/>
      <c r="Z72" s="59"/>
      <c r="AA72" s="59"/>
      <c r="AB72" s="59"/>
      <c r="AC72" s="59"/>
      <c r="AD72" s="59"/>
      <c r="AE72" t="str">
        <f>_xlfn.CONCAT(Teams!A123," ",Teams!B123)</f>
        <v>Vorname 9 Name 9</v>
      </c>
      <c r="AF72" s="60"/>
      <c r="AG72" s="61"/>
      <c r="AH72" s="59"/>
      <c r="AI72" s="59"/>
      <c r="AJ72" s="59"/>
      <c r="AK72" s="59"/>
      <c r="AL72" s="59"/>
      <c r="AM72" s="59"/>
      <c r="AN72" t="str">
        <f>_xlfn.CONCAT(Teams!A155," ",Teams!B155)</f>
        <v>Vorname 9 Name 9</v>
      </c>
      <c r="AO72" s="60"/>
      <c r="AP72" s="61"/>
      <c r="AQ72" s="59"/>
      <c r="AR72" s="59"/>
      <c r="AS72" s="59"/>
    </row>
    <row r="73" spans="1:45" ht="18.75" x14ac:dyDescent="0.3">
      <c r="A73" s="59"/>
      <c r="B73" s="59"/>
      <c r="C73" s="59"/>
      <c r="D73" t="str">
        <f>_xlfn.CONCAT(Teams!A28," ",Teams!B28)</f>
        <v>Vorname 10 Name 10</v>
      </c>
      <c r="E73" s="60"/>
      <c r="F73" s="61"/>
      <c r="G73" s="59"/>
      <c r="H73" s="59"/>
      <c r="I73" s="59"/>
      <c r="J73" s="59"/>
      <c r="K73" s="59"/>
      <c r="L73" s="59"/>
      <c r="M73" t="str">
        <f>_xlfn.CONCAT(Teams!A60," ",Teams!B60)</f>
        <v>Vorname 10 Name 10</v>
      </c>
      <c r="N73" s="60"/>
      <c r="O73" s="61"/>
      <c r="P73" s="59"/>
      <c r="Q73" s="59"/>
      <c r="R73" s="59"/>
      <c r="S73" s="59"/>
      <c r="T73" s="59"/>
      <c r="U73" s="59"/>
      <c r="V73" t="str">
        <f>_xlfn.CONCAT(Teams!A92," ",Teams!B92)</f>
        <v>Vorname 10 Name 10</v>
      </c>
      <c r="W73" s="60"/>
      <c r="X73" s="61"/>
      <c r="Y73" s="59"/>
      <c r="Z73" s="59"/>
      <c r="AA73" s="59"/>
      <c r="AB73" s="59"/>
      <c r="AC73" s="59"/>
      <c r="AD73" s="59"/>
      <c r="AE73" t="str">
        <f>_xlfn.CONCAT(Teams!A124," ",Teams!B124)</f>
        <v>Vorname 10 Name 10</v>
      </c>
      <c r="AF73" s="60"/>
      <c r="AG73" s="61"/>
      <c r="AH73" s="59"/>
      <c r="AI73" s="59"/>
      <c r="AJ73" s="59"/>
      <c r="AK73" s="59"/>
      <c r="AL73" s="59"/>
      <c r="AM73" s="59"/>
      <c r="AN73" t="str">
        <f>_xlfn.CONCAT(Teams!A156," ",Teams!B156)</f>
        <v>Vorname 10 Name 10</v>
      </c>
      <c r="AO73" s="60"/>
      <c r="AP73" s="61"/>
      <c r="AQ73" s="59"/>
      <c r="AR73" s="59"/>
      <c r="AS73" s="59"/>
    </row>
    <row r="74" spans="1:45" ht="18.75" x14ac:dyDescent="0.3">
      <c r="D74" t="str">
        <f>_xlfn.CONCAT(Teams!A29," ",Teams!B29)</f>
        <v>Vorname 11 Name 11</v>
      </c>
      <c r="E74" s="60"/>
      <c r="F74" s="61"/>
      <c r="M74" t="str">
        <f>_xlfn.CONCAT(Teams!A61," ",Teams!B61)</f>
        <v>Vorname 11 Name 11</v>
      </c>
      <c r="N74" s="60"/>
      <c r="O74" s="61"/>
      <c r="V74" t="str">
        <f>_xlfn.CONCAT(Teams!A93," ",Teams!B93)</f>
        <v>Vorname 11 Name 11</v>
      </c>
      <c r="W74" s="60"/>
      <c r="X74" s="61"/>
      <c r="AE74" t="str">
        <f>_xlfn.CONCAT(Teams!A125," ",Teams!B125)</f>
        <v>Vorname 11 Name 11</v>
      </c>
      <c r="AF74" s="60"/>
      <c r="AG74" s="61"/>
      <c r="AN74" t="str">
        <f>_xlfn.CONCAT(Teams!A157," ",Teams!B157)</f>
        <v>Vorname 11 Name 11</v>
      </c>
      <c r="AO74" s="60"/>
      <c r="AP74" s="61"/>
    </row>
    <row r="75" spans="1:45" ht="18.75" x14ac:dyDescent="0.3">
      <c r="A75" s="59"/>
      <c r="B75" s="59"/>
      <c r="C75" s="59"/>
      <c r="E75" s="59"/>
      <c r="F75" s="61"/>
      <c r="G75" s="59"/>
      <c r="H75" s="59"/>
      <c r="I75" s="59"/>
      <c r="J75" s="59"/>
      <c r="K75" s="59"/>
      <c r="L75" s="59"/>
      <c r="N75" s="59"/>
      <c r="O75" s="61"/>
      <c r="P75" s="59"/>
      <c r="Q75" s="59"/>
      <c r="R75" s="59"/>
      <c r="S75" s="59"/>
      <c r="T75" s="59"/>
      <c r="U75" s="59"/>
      <c r="W75" s="59"/>
      <c r="X75" s="61"/>
      <c r="Y75" s="59"/>
      <c r="Z75" s="59"/>
      <c r="AA75" s="59"/>
      <c r="AB75" s="59"/>
      <c r="AC75" s="59"/>
      <c r="AD75" s="59"/>
      <c r="AF75" s="59"/>
      <c r="AG75" s="61"/>
      <c r="AH75" s="59"/>
      <c r="AI75" s="59"/>
      <c r="AJ75" s="59"/>
      <c r="AK75" s="59"/>
      <c r="AL75" s="59"/>
      <c r="AM75" s="59"/>
      <c r="AO75" s="59"/>
      <c r="AP75" s="61"/>
      <c r="AQ75" s="59"/>
      <c r="AR75" s="59"/>
      <c r="AS75" s="59"/>
    </row>
    <row r="76" spans="1:45" ht="18.75" x14ac:dyDescent="0.3">
      <c r="D76" t="str">
        <f ca="1">_xlfn.CONCAT("Ort,den " &amp; TEXT(TODAY(),"TT.MM.JJJJ"))</f>
        <v>Ort,den 13.02.2020</v>
      </c>
      <c r="E76" s="62"/>
      <c r="F76" s="59"/>
      <c r="M76" t="str">
        <f ca="1">_xlfn.CONCAT("Ort,den " &amp; TEXT(TODAY(),"TT.MM.JJJJ"))</f>
        <v>Ort,den 13.02.2020</v>
      </c>
      <c r="N76" s="62"/>
      <c r="O76" s="59"/>
      <c r="V76" t="str">
        <f ca="1">_xlfn.CONCAT("Ort,den " &amp; TEXT(TODAY(),"TT.MM.JJJJ"))</f>
        <v>Ort,den 13.02.2020</v>
      </c>
      <c r="W76" s="62"/>
      <c r="X76" s="59"/>
      <c r="AE76" t="str">
        <f ca="1">_xlfn.CONCAT("Ort,den " &amp; TEXT(TODAY(),"TT.MM.JJJJ"))</f>
        <v>Ort,den 13.02.2020</v>
      </c>
      <c r="AF76" s="62"/>
      <c r="AG76" s="59"/>
      <c r="AN76" t="str">
        <f ca="1">_xlfn.CONCAT("Ort,den " &amp; TEXT(TODAY(),"TT.MM.JJJJ"))</f>
        <v>Ort,den 13.02.2020</v>
      </c>
      <c r="AO76" s="62"/>
      <c r="AP76" s="59"/>
    </row>
  </sheetData>
  <mergeCells count="60">
    <mergeCell ref="D11:I11"/>
    <mergeCell ref="M11:R11"/>
    <mergeCell ref="V11:AA11"/>
    <mergeCell ref="AE11:AJ11"/>
    <mergeCell ref="AN11:AS11"/>
    <mergeCell ref="A13:I14"/>
    <mergeCell ref="J13:R14"/>
    <mergeCell ref="S13:AA14"/>
    <mergeCell ref="AB13:AJ14"/>
    <mergeCell ref="AK13:AS14"/>
    <mergeCell ref="A15:I15"/>
    <mergeCell ref="J15:R15"/>
    <mergeCell ref="S15:AA15"/>
    <mergeCell ref="AB15:AJ15"/>
    <mergeCell ref="AK15:AS15"/>
    <mergeCell ref="A18:I18"/>
    <mergeCell ref="J18:R18"/>
    <mergeCell ref="S18:AA18"/>
    <mergeCell ref="AB18:AJ18"/>
    <mergeCell ref="AK18:AS18"/>
    <mergeCell ref="A20:I20"/>
    <mergeCell ref="J20:R20"/>
    <mergeCell ref="S20:AA20"/>
    <mergeCell ref="AB20:AJ20"/>
    <mergeCell ref="AK20:AS20"/>
    <mergeCell ref="A23:I23"/>
    <mergeCell ref="J23:R23"/>
    <mergeCell ref="S23:AA23"/>
    <mergeCell ref="AB23:AJ23"/>
    <mergeCell ref="AK23:AS23"/>
    <mergeCell ref="D50:I50"/>
    <mergeCell ref="M50:R50"/>
    <mergeCell ref="V50:AA50"/>
    <mergeCell ref="AE50:AJ50"/>
    <mergeCell ref="AN50:AS50"/>
    <mergeCell ref="A52:I53"/>
    <mergeCell ref="J52:R53"/>
    <mergeCell ref="S52:AA53"/>
    <mergeCell ref="AB52:AJ53"/>
    <mergeCell ref="AK52:AS53"/>
    <mergeCell ref="A54:I54"/>
    <mergeCell ref="J54:R54"/>
    <mergeCell ref="S54:AA54"/>
    <mergeCell ref="AB54:AJ54"/>
    <mergeCell ref="AK54:AS54"/>
    <mergeCell ref="A57:I57"/>
    <mergeCell ref="J57:R57"/>
    <mergeCell ref="S57:AA57"/>
    <mergeCell ref="AB57:AJ57"/>
    <mergeCell ref="AK57:AS57"/>
    <mergeCell ref="A59:I59"/>
    <mergeCell ref="J59:R59"/>
    <mergeCell ref="S59:AA59"/>
    <mergeCell ref="AB59:AJ59"/>
    <mergeCell ref="AK59:AS59"/>
    <mergeCell ref="A62:I62"/>
    <mergeCell ref="J62:R62"/>
    <mergeCell ref="S62:AA62"/>
    <mergeCell ref="AB62:AJ62"/>
    <mergeCell ref="AK62:AS62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5894-7193-40D6-9B2C-2CBB6AA54E0E}">
  <dimension ref="A1:F157"/>
  <sheetViews>
    <sheetView workbookViewId="0">
      <selection activeCell="F1" sqref="F1"/>
    </sheetView>
  </sheetViews>
  <sheetFormatPr baseColWidth="10" defaultRowHeight="30" customHeight="1" x14ac:dyDescent="0.25"/>
  <cols>
    <col min="1" max="2" width="21.7109375" customWidth="1"/>
    <col min="3" max="6" width="12.7109375" customWidth="1"/>
  </cols>
  <sheetData>
    <row r="1" spans="1:6" ht="30" customHeight="1" thickBot="1" x14ac:dyDescent="0.35">
      <c r="A1" s="4" t="str">
        <f>Teams!A1</f>
        <v>Teamname 1</v>
      </c>
      <c r="B1" s="5" t="s">
        <v>40</v>
      </c>
      <c r="C1" s="80" t="s">
        <v>35</v>
      </c>
      <c r="D1" s="80"/>
      <c r="E1" s="81"/>
      <c r="F1" s="6">
        <f>SUM(SMALL(F3:F13,1),SMALL(F3:F13,2),SMALL(F3:F13,3),SMALL(F3:F13,4),SMALL(F3:F13,5),SMALL(F3:F13,6))</f>
        <v>0</v>
      </c>
    </row>
    <row r="2" spans="1:6" ht="30" customHeight="1" thickBot="1" x14ac:dyDescent="0.35">
      <c r="A2" s="4" t="s">
        <v>1</v>
      </c>
      <c r="B2" s="4" t="s">
        <v>0</v>
      </c>
      <c r="C2" s="4" t="s">
        <v>36</v>
      </c>
      <c r="D2" s="4" t="s">
        <v>37</v>
      </c>
      <c r="E2" s="4" t="s">
        <v>38</v>
      </c>
      <c r="F2" s="7" t="s">
        <v>39</v>
      </c>
    </row>
    <row r="3" spans="1:6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9"/>
      <c r="F3" s="10">
        <f>SUM(C3:E3)</f>
        <v>0</v>
      </c>
    </row>
    <row r="4" spans="1:6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1"/>
      <c r="F4" s="10">
        <f t="shared" ref="F4:F13" si="0">SUM(C4:E4)</f>
        <v>0</v>
      </c>
    </row>
    <row r="5" spans="1:6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1"/>
      <c r="F5" s="10">
        <f t="shared" si="0"/>
        <v>0</v>
      </c>
    </row>
    <row r="6" spans="1:6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1"/>
      <c r="F6" s="10">
        <f t="shared" si="0"/>
        <v>0</v>
      </c>
    </row>
    <row r="7" spans="1:6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1"/>
      <c r="F7" s="10">
        <f t="shared" si="0"/>
        <v>0</v>
      </c>
    </row>
    <row r="8" spans="1:6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1"/>
      <c r="F8" s="10">
        <f t="shared" si="0"/>
        <v>0</v>
      </c>
    </row>
    <row r="9" spans="1:6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1"/>
      <c r="F9" s="10">
        <f t="shared" si="0"/>
        <v>0</v>
      </c>
    </row>
    <row r="10" spans="1:6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1"/>
      <c r="F10" s="10">
        <f t="shared" si="0"/>
        <v>0</v>
      </c>
    </row>
    <row r="11" spans="1:6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1"/>
      <c r="F11" s="10">
        <f t="shared" si="0"/>
        <v>0</v>
      </c>
    </row>
    <row r="12" spans="1:6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1"/>
      <c r="F12" s="10">
        <f t="shared" si="0"/>
        <v>0</v>
      </c>
    </row>
    <row r="13" spans="1:6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1"/>
      <c r="F13" s="10">
        <f t="shared" si="0"/>
        <v>0</v>
      </c>
    </row>
    <row r="16" spans="1:6" ht="30" customHeight="1" thickBot="1" x14ac:dyDescent="0.3"/>
    <row r="17" spans="1:6" ht="30" customHeight="1" thickBot="1" x14ac:dyDescent="0.35">
      <c r="A17" s="4" t="str">
        <f>Teams!A17</f>
        <v>Teamname 2</v>
      </c>
      <c r="B17" s="5" t="s">
        <v>40</v>
      </c>
      <c r="C17" s="80" t="s">
        <v>35</v>
      </c>
      <c r="D17" s="80"/>
      <c r="E17" s="81"/>
      <c r="F17" s="6">
        <f>SUM(SMALL(F19:F29,1),SMALL(F19:F29,2),SMALL(F19:F29,3),SMALL(F19:F29,4),SMALL(F19:F29,5),SMALL(F19:F29,6))</f>
        <v>0</v>
      </c>
    </row>
    <row r="18" spans="1:6" ht="30" customHeight="1" thickBot="1" x14ac:dyDescent="0.35">
      <c r="A18" s="4" t="s">
        <v>1</v>
      </c>
      <c r="B18" s="4" t="s">
        <v>0</v>
      </c>
      <c r="C18" s="4" t="s">
        <v>36</v>
      </c>
      <c r="D18" s="4" t="s">
        <v>37</v>
      </c>
      <c r="E18" s="4" t="s">
        <v>38</v>
      </c>
      <c r="F18" s="7" t="s">
        <v>39</v>
      </c>
    </row>
    <row r="19" spans="1:6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9"/>
      <c r="F19" s="10">
        <f>SUM(C19:E19)</f>
        <v>0</v>
      </c>
    </row>
    <row r="20" spans="1:6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1"/>
      <c r="F20" s="10">
        <f t="shared" ref="F20:F29" si="1">SUM(C20:E20)</f>
        <v>0</v>
      </c>
    </row>
    <row r="21" spans="1:6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1"/>
      <c r="F21" s="10">
        <f t="shared" si="1"/>
        <v>0</v>
      </c>
    </row>
    <row r="22" spans="1:6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1"/>
      <c r="F22" s="10">
        <f t="shared" si="1"/>
        <v>0</v>
      </c>
    </row>
    <row r="23" spans="1:6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1"/>
      <c r="F23" s="10">
        <f t="shared" si="1"/>
        <v>0</v>
      </c>
    </row>
    <row r="24" spans="1:6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1"/>
      <c r="F24" s="10">
        <f t="shared" si="1"/>
        <v>0</v>
      </c>
    </row>
    <row r="25" spans="1:6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1"/>
      <c r="F25" s="10">
        <f t="shared" si="1"/>
        <v>0</v>
      </c>
    </row>
    <row r="26" spans="1:6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1"/>
      <c r="F26" s="10">
        <f t="shared" si="1"/>
        <v>0</v>
      </c>
    </row>
    <row r="27" spans="1:6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1"/>
      <c r="F27" s="10">
        <f t="shared" si="1"/>
        <v>0</v>
      </c>
    </row>
    <row r="28" spans="1:6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1"/>
      <c r="F28" s="10">
        <f t="shared" si="1"/>
        <v>0</v>
      </c>
    </row>
    <row r="29" spans="1:6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1"/>
      <c r="F29" s="10">
        <f t="shared" si="1"/>
        <v>0</v>
      </c>
    </row>
    <row r="32" spans="1:6" ht="30" customHeight="1" thickBot="1" x14ac:dyDescent="0.3"/>
    <row r="33" spans="1:6" ht="30" customHeight="1" thickBot="1" x14ac:dyDescent="0.35">
      <c r="A33" s="4" t="str">
        <f>Teams!A33</f>
        <v>Teamname 3</v>
      </c>
      <c r="B33" s="5" t="s">
        <v>40</v>
      </c>
      <c r="C33" s="80" t="s">
        <v>35</v>
      </c>
      <c r="D33" s="80"/>
      <c r="E33" s="81"/>
      <c r="F33" s="6">
        <f>SUM(SMALL(F35:F45,1),SMALL(F35:F45,2),SMALL(F35:F45,3),SMALL(F35:F45,4),SMALL(F35:F45,5),SMALL(F35:F45,6))</f>
        <v>0</v>
      </c>
    </row>
    <row r="34" spans="1:6" ht="30" customHeight="1" thickBot="1" x14ac:dyDescent="0.35">
      <c r="A34" s="4" t="s">
        <v>1</v>
      </c>
      <c r="B34" s="4" t="s">
        <v>0</v>
      </c>
      <c r="C34" s="4" t="s">
        <v>36</v>
      </c>
      <c r="D34" s="4" t="s">
        <v>37</v>
      </c>
      <c r="E34" s="4" t="s">
        <v>38</v>
      </c>
      <c r="F34" s="7" t="s">
        <v>39</v>
      </c>
    </row>
    <row r="35" spans="1:6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9"/>
      <c r="F35" s="10">
        <f>SUM(C35:E35)</f>
        <v>0</v>
      </c>
    </row>
    <row r="36" spans="1:6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1"/>
      <c r="F36" s="10">
        <f t="shared" ref="F36:F45" si="2">SUM(C36:E36)</f>
        <v>0</v>
      </c>
    </row>
    <row r="37" spans="1:6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1"/>
      <c r="F37" s="10">
        <f t="shared" si="2"/>
        <v>0</v>
      </c>
    </row>
    <row r="38" spans="1:6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1"/>
      <c r="F38" s="10">
        <f t="shared" si="2"/>
        <v>0</v>
      </c>
    </row>
    <row r="39" spans="1:6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1"/>
      <c r="F39" s="10">
        <f t="shared" si="2"/>
        <v>0</v>
      </c>
    </row>
    <row r="40" spans="1:6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1"/>
      <c r="F40" s="10">
        <f t="shared" si="2"/>
        <v>0</v>
      </c>
    </row>
    <row r="41" spans="1:6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1"/>
      <c r="F41" s="10">
        <f t="shared" si="2"/>
        <v>0</v>
      </c>
    </row>
    <row r="42" spans="1:6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1"/>
      <c r="F42" s="10">
        <f t="shared" si="2"/>
        <v>0</v>
      </c>
    </row>
    <row r="43" spans="1:6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1"/>
      <c r="F43" s="10">
        <f t="shared" si="2"/>
        <v>0</v>
      </c>
    </row>
    <row r="44" spans="1:6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1"/>
      <c r="F44" s="10">
        <f t="shared" si="2"/>
        <v>0</v>
      </c>
    </row>
    <row r="45" spans="1:6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1"/>
      <c r="F45" s="10">
        <f t="shared" si="2"/>
        <v>0</v>
      </c>
    </row>
    <row r="48" spans="1:6" ht="30" customHeight="1" thickBot="1" x14ac:dyDescent="0.3"/>
    <row r="49" spans="1:6" ht="30" customHeight="1" thickBot="1" x14ac:dyDescent="0.35">
      <c r="A49" s="4" t="str">
        <f>Teams!A49</f>
        <v>Teamname 4</v>
      </c>
      <c r="B49" s="5" t="s">
        <v>40</v>
      </c>
      <c r="C49" s="80" t="s">
        <v>35</v>
      </c>
      <c r="D49" s="80"/>
      <c r="E49" s="81"/>
      <c r="F49" s="6">
        <f>SUM(SMALL(F51:F61,1),SMALL(F51:F61,2),SMALL(F51:F61,3),SMALL(F51:F61,4),SMALL(F51:F61,5),SMALL(F51:F61,6))</f>
        <v>0</v>
      </c>
    </row>
    <row r="50" spans="1:6" ht="30" customHeight="1" thickBot="1" x14ac:dyDescent="0.35">
      <c r="A50" s="4" t="s">
        <v>1</v>
      </c>
      <c r="B50" s="4" t="s">
        <v>0</v>
      </c>
      <c r="C50" s="4" t="s">
        <v>36</v>
      </c>
      <c r="D50" s="4" t="s">
        <v>37</v>
      </c>
      <c r="E50" s="4" t="s">
        <v>38</v>
      </c>
      <c r="F50" s="7" t="s">
        <v>39</v>
      </c>
    </row>
    <row r="51" spans="1:6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9"/>
      <c r="F51" s="10">
        <f>SUM(C51:E51)</f>
        <v>0</v>
      </c>
    </row>
    <row r="52" spans="1:6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1"/>
      <c r="F52" s="10">
        <f t="shared" ref="F52:F61" si="3">SUM(C52:E52)</f>
        <v>0</v>
      </c>
    </row>
    <row r="53" spans="1:6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1"/>
      <c r="F53" s="10">
        <f t="shared" si="3"/>
        <v>0</v>
      </c>
    </row>
    <row r="54" spans="1:6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1"/>
      <c r="F54" s="10">
        <f t="shared" si="3"/>
        <v>0</v>
      </c>
    </row>
    <row r="55" spans="1:6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1"/>
      <c r="F55" s="10">
        <f t="shared" si="3"/>
        <v>0</v>
      </c>
    </row>
    <row r="56" spans="1:6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1"/>
      <c r="F56" s="10">
        <f t="shared" si="3"/>
        <v>0</v>
      </c>
    </row>
    <row r="57" spans="1:6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1"/>
      <c r="F57" s="10">
        <f t="shared" si="3"/>
        <v>0</v>
      </c>
    </row>
    <row r="58" spans="1:6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1"/>
      <c r="F58" s="10">
        <f t="shared" si="3"/>
        <v>0</v>
      </c>
    </row>
    <row r="59" spans="1:6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1"/>
      <c r="F59" s="10">
        <f t="shared" si="3"/>
        <v>0</v>
      </c>
    </row>
    <row r="60" spans="1:6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1"/>
      <c r="F60" s="10">
        <f t="shared" si="3"/>
        <v>0</v>
      </c>
    </row>
    <row r="61" spans="1:6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1"/>
      <c r="F61" s="10">
        <f t="shared" si="3"/>
        <v>0</v>
      </c>
    </row>
    <row r="64" spans="1:6" ht="30" customHeight="1" thickBot="1" x14ac:dyDescent="0.3"/>
    <row r="65" spans="1:6" ht="30" customHeight="1" thickBot="1" x14ac:dyDescent="0.35">
      <c r="A65" s="4" t="str">
        <f>Teams!A65</f>
        <v>Teamname 5</v>
      </c>
      <c r="B65" s="5" t="s">
        <v>40</v>
      </c>
      <c r="C65" s="80" t="s">
        <v>35</v>
      </c>
      <c r="D65" s="80"/>
      <c r="E65" s="81"/>
      <c r="F65" s="6">
        <f>SUM(SMALL(F67:F77,1),SMALL(F67:F77,2),SMALL(F67:F77,3),SMALL(F67:F77,4),SMALL(F67:F77,5),SMALL(F67:F77,6))</f>
        <v>0</v>
      </c>
    </row>
    <row r="66" spans="1:6" ht="30" customHeight="1" thickBot="1" x14ac:dyDescent="0.35">
      <c r="A66" s="4" t="s">
        <v>1</v>
      </c>
      <c r="B66" s="4" t="s">
        <v>0</v>
      </c>
      <c r="C66" s="4" t="s">
        <v>36</v>
      </c>
      <c r="D66" s="4" t="s">
        <v>37</v>
      </c>
      <c r="E66" s="4" t="s">
        <v>38</v>
      </c>
      <c r="F66" s="7" t="s">
        <v>39</v>
      </c>
    </row>
    <row r="67" spans="1:6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9"/>
      <c r="F67" s="10">
        <f>SUM(C67:E67)</f>
        <v>0</v>
      </c>
    </row>
    <row r="68" spans="1:6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1"/>
      <c r="F68" s="10">
        <f t="shared" ref="F68:F77" si="4">SUM(C68:E68)</f>
        <v>0</v>
      </c>
    </row>
    <row r="69" spans="1:6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1"/>
      <c r="F69" s="10">
        <f t="shared" si="4"/>
        <v>0</v>
      </c>
    </row>
    <row r="70" spans="1:6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1"/>
      <c r="F70" s="10">
        <f t="shared" si="4"/>
        <v>0</v>
      </c>
    </row>
    <row r="71" spans="1:6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1"/>
      <c r="F71" s="10">
        <f t="shared" si="4"/>
        <v>0</v>
      </c>
    </row>
    <row r="72" spans="1:6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1"/>
      <c r="F72" s="10">
        <f t="shared" si="4"/>
        <v>0</v>
      </c>
    </row>
    <row r="73" spans="1:6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1"/>
      <c r="F73" s="10">
        <f t="shared" si="4"/>
        <v>0</v>
      </c>
    </row>
    <row r="74" spans="1:6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1"/>
      <c r="F74" s="10">
        <f t="shared" si="4"/>
        <v>0</v>
      </c>
    </row>
    <row r="75" spans="1:6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1"/>
      <c r="F75" s="10">
        <f t="shared" si="4"/>
        <v>0</v>
      </c>
    </row>
    <row r="76" spans="1:6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1"/>
      <c r="F76" s="10">
        <f t="shared" si="4"/>
        <v>0</v>
      </c>
    </row>
    <row r="77" spans="1:6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1"/>
      <c r="F77" s="10">
        <f t="shared" si="4"/>
        <v>0</v>
      </c>
    </row>
    <row r="80" spans="1:6" ht="30" customHeight="1" thickBot="1" x14ac:dyDescent="0.3"/>
    <row r="81" spans="1:6" ht="30" customHeight="1" thickBot="1" x14ac:dyDescent="0.35">
      <c r="A81" s="4" t="str">
        <f>Teams!A81</f>
        <v>Teamname 6</v>
      </c>
      <c r="B81" s="5" t="s">
        <v>40</v>
      </c>
      <c r="C81" s="80" t="s">
        <v>35</v>
      </c>
      <c r="D81" s="80"/>
      <c r="E81" s="81"/>
      <c r="F81" s="6">
        <f>SUM(SMALL(F83:F93,1),SMALL(F83:F93,2),SMALL(F83:F93,3),SMALL(F83:F93,4),SMALL(F83:F93,5),SMALL(F83:F93,6))</f>
        <v>0</v>
      </c>
    </row>
    <row r="82" spans="1:6" ht="30" customHeight="1" thickBot="1" x14ac:dyDescent="0.35">
      <c r="A82" s="4" t="s">
        <v>1</v>
      </c>
      <c r="B82" s="4" t="s">
        <v>0</v>
      </c>
      <c r="C82" s="4" t="s">
        <v>36</v>
      </c>
      <c r="D82" s="4" t="s">
        <v>37</v>
      </c>
      <c r="E82" s="4" t="s">
        <v>38</v>
      </c>
      <c r="F82" s="7" t="s">
        <v>39</v>
      </c>
    </row>
    <row r="83" spans="1:6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9"/>
      <c r="F83" s="10">
        <f>SUM(C83:E83)</f>
        <v>0</v>
      </c>
    </row>
    <row r="84" spans="1:6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1"/>
      <c r="F84" s="10">
        <f t="shared" ref="F84:F93" si="5">SUM(C84:E84)</f>
        <v>0</v>
      </c>
    </row>
    <row r="85" spans="1:6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1"/>
      <c r="F85" s="10">
        <f t="shared" si="5"/>
        <v>0</v>
      </c>
    </row>
    <row r="86" spans="1:6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1"/>
      <c r="F86" s="10">
        <f t="shared" si="5"/>
        <v>0</v>
      </c>
    </row>
    <row r="87" spans="1:6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1"/>
      <c r="F87" s="10">
        <f t="shared" si="5"/>
        <v>0</v>
      </c>
    </row>
    <row r="88" spans="1:6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1"/>
      <c r="F88" s="10">
        <f t="shared" si="5"/>
        <v>0</v>
      </c>
    </row>
    <row r="89" spans="1:6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1"/>
      <c r="F89" s="10">
        <f t="shared" si="5"/>
        <v>0</v>
      </c>
    </row>
    <row r="90" spans="1:6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1"/>
      <c r="F90" s="10">
        <f t="shared" si="5"/>
        <v>0</v>
      </c>
    </row>
    <row r="91" spans="1:6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1"/>
      <c r="F91" s="10">
        <f t="shared" si="5"/>
        <v>0</v>
      </c>
    </row>
    <row r="92" spans="1:6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1"/>
      <c r="F92" s="10">
        <f t="shared" si="5"/>
        <v>0</v>
      </c>
    </row>
    <row r="93" spans="1:6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1"/>
      <c r="F93" s="10">
        <f t="shared" si="5"/>
        <v>0</v>
      </c>
    </row>
    <row r="96" spans="1:6" ht="30" customHeight="1" thickBot="1" x14ac:dyDescent="0.3"/>
    <row r="97" spans="1:6" ht="30" customHeight="1" thickBot="1" x14ac:dyDescent="0.35">
      <c r="A97" s="4" t="str">
        <f>Teams!A97</f>
        <v>Teamname 7</v>
      </c>
      <c r="B97" s="5" t="s">
        <v>40</v>
      </c>
      <c r="C97" s="80" t="s">
        <v>35</v>
      </c>
      <c r="D97" s="80"/>
      <c r="E97" s="81"/>
      <c r="F97" s="6">
        <f>SUM(SMALL(F99:F109,1),SMALL(F99:F109,2),SMALL(F99:F109,3),SMALL(F99:F109,4),SMALL(F99:F109,5),SMALL(F99:F109,6))</f>
        <v>0</v>
      </c>
    </row>
    <row r="98" spans="1:6" ht="30" customHeight="1" thickBot="1" x14ac:dyDescent="0.35">
      <c r="A98" s="4" t="s">
        <v>1</v>
      </c>
      <c r="B98" s="4" t="s">
        <v>0</v>
      </c>
      <c r="C98" s="4" t="s">
        <v>36</v>
      </c>
      <c r="D98" s="4" t="s">
        <v>37</v>
      </c>
      <c r="E98" s="4" t="s">
        <v>38</v>
      </c>
      <c r="F98" s="7" t="s">
        <v>39</v>
      </c>
    </row>
    <row r="99" spans="1:6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9"/>
      <c r="F99" s="10">
        <f>SUM(C99:E99)</f>
        <v>0</v>
      </c>
    </row>
    <row r="100" spans="1:6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1"/>
      <c r="F100" s="10">
        <f t="shared" ref="F100:F109" si="6">SUM(C100:E100)</f>
        <v>0</v>
      </c>
    </row>
    <row r="101" spans="1:6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1"/>
      <c r="F101" s="10">
        <f t="shared" si="6"/>
        <v>0</v>
      </c>
    </row>
    <row r="102" spans="1:6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1"/>
      <c r="F102" s="10">
        <f t="shared" si="6"/>
        <v>0</v>
      </c>
    </row>
    <row r="103" spans="1:6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1"/>
      <c r="F103" s="10">
        <f t="shared" si="6"/>
        <v>0</v>
      </c>
    </row>
    <row r="104" spans="1:6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1"/>
      <c r="F104" s="10">
        <f t="shared" si="6"/>
        <v>0</v>
      </c>
    </row>
    <row r="105" spans="1:6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1"/>
      <c r="F105" s="10">
        <f t="shared" si="6"/>
        <v>0</v>
      </c>
    </row>
    <row r="106" spans="1:6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1"/>
      <c r="F106" s="10">
        <f t="shared" si="6"/>
        <v>0</v>
      </c>
    </row>
    <row r="107" spans="1:6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1"/>
      <c r="F107" s="10">
        <f t="shared" si="6"/>
        <v>0</v>
      </c>
    </row>
    <row r="108" spans="1:6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1"/>
      <c r="F108" s="10">
        <f t="shared" si="6"/>
        <v>0</v>
      </c>
    </row>
    <row r="109" spans="1:6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1"/>
      <c r="F109" s="10">
        <f t="shared" si="6"/>
        <v>0</v>
      </c>
    </row>
    <row r="112" spans="1:6" ht="30" customHeight="1" thickBot="1" x14ac:dyDescent="0.3"/>
    <row r="113" spans="1:6" ht="30" customHeight="1" thickBot="1" x14ac:dyDescent="0.35">
      <c r="A113" s="4" t="str">
        <f>Teams!A113</f>
        <v>Teamname 8</v>
      </c>
      <c r="B113" s="5" t="s">
        <v>40</v>
      </c>
      <c r="C113" s="80" t="s">
        <v>35</v>
      </c>
      <c r="D113" s="80"/>
      <c r="E113" s="81"/>
      <c r="F113" s="6">
        <f>SUM(SMALL(F115:F125,1),SMALL(F115:F125,2),SMALL(F115:F125,3),SMALL(F115:F125,4),SMALL(F115:F125,5),SMALL(F115:F125,6))</f>
        <v>0</v>
      </c>
    </row>
    <row r="114" spans="1:6" ht="30" customHeight="1" thickBot="1" x14ac:dyDescent="0.35">
      <c r="A114" s="4" t="s">
        <v>1</v>
      </c>
      <c r="B114" s="4" t="s">
        <v>0</v>
      </c>
      <c r="C114" s="4" t="s">
        <v>36</v>
      </c>
      <c r="D114" s="4" t="s">
        <v>37</v>
      </c>
      <c r="E114" s="4" t="s">
        <v>38</v>
      </c>
      <c r="F114" s="7" t="s">
        <v>39</v>
      </c>
    </row>
    <row r="115" spans="1:6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9"/>
      <c r="F115" s="10">
        <f>SUM(C115:E115)</f>
        <v>0</v>
      </c>
    </row>
    <row r="116" spans="1:6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1"/>
      <c r="F116" s="10">
        <f t="shared" ref="F116:F125" si="7">SUM(C116:E116)</f>
        <v>0</v>
      </c>
    </row>
    <row r="117" spans="1:6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1"/>
      <c r="F117" s="10">
        <f t="shared" si="7"/>
        <v>0</v>
      </c>
    </row>
    <row r="118" spans="1:6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1"/>
      <c r="F118" s="10">
        <f t="shared" si="7"/>
        <v>0</v>
      </c>
    </row>
    <row r="119" spans="1:6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1"/>
      <c r="F119" s="10">
        <f t="shared" si="7"/>
        <v>0</v>
      </c>
    </row>
    <row r="120" spans="1:6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1"/>
      <c r="F120" s="10">
        <f t="shared" si="7"/>
        <v>0</v>
      </c>
    </row>
    <row r="121" spans="1:6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1"/>
      <c r="F121" s="10">
        <f t="shared" si="7"/>
        <v>0</v>
      </c>
    </row>
    <row r="122" spans="1:6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1"/>
      <c r="F122" s="10">
        <f t="shared" si="7"/>
        <v>0</v>
      </c>
    </row>
    <row r="123" spans="1:6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1"/>
      <c r="F123" s="10">
        <f t="shared" si="7"/>
        <v>0</v>
      </c>
    </row>
    <row r="124" spans="1:6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1"/>
      <c r="F124" s="10">
        <f t="shared" si="7"/>
        <v>0</v>
      </c>
    </row>
    <row r="125" spans="1:6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1"/>
      <c r="F125" s="10">
        <f t="shared" si="7"/>
        <v>0</v>
      </c>
    </row>
    <row r="128" spans="1:6" ht="30" customHeight="1" thickBot="1" x14ac:dyDescent="0.3"/>
    <row r="129" spans="1:6" ht="30" customHeight="1" thickBot="1" x14ac:dyDescent="0.35">
      <c r="A129" s="4" t="str">
        <f>Teams!A129</f>
        <v>Teamname 9</v>
      </c>
      <c r="B129" s="5" t="s">
        <v>40</v>
      </c>
      <c r="C129" s="80" t="s">
        <v>35</v>
      </c>
      <c r="D129" s="80"/>
      <c r="E129" s="81"/>
      <c r="F129" s="6">
        <f>SUM(SMALL(F131:F141,1),SMALL(F131:F141,2),SMALL(F131:F141,3),SMALL(F131:F141,4),SMALL(F131:F141,5),SMALL(F131:F141,6))</f>
        <v>0</v>
      </c>
    </row>
    <row r="130" spans="1:6" ht="30" customHeight="1" thickBot="1" x14ac:dyDescent="0.35">
      <c r="A130" s="4" t="s">
        <v>1</v>
      </c>
      <c r="B130" s="4" t="s">
        <v>0</v>
      </c>
      <c r="C130" s="4" t="s">
        <v>36</v>
      </c>
      <c r="D130" s="4" t="s">
        <v>37</v>
      </c>
      <c r="E130" s="4" t="s">
        <v>38</v>
      </c>
      <c r="F130" s="7" t="s">
        <v>39</v>
      </c>
    </row>
    <row r="131" spans="1:6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9"/>
      <c r="F131" s="10">
        <f>SUM(C131:E131)</f>
        <v>0</v>
      </c>
    </row>
    <row r="132" spans="1:6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1"/>
      <c r="F132" s="10">
        <f t="shared" ref="F132:F141" si="8">SUM(C132:E132)</f>
        <v>0</v>
      </c>
    </row>
    <row r="133" spans="1:6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1"/>
      <c r="F133" s="10">
        <f t="shared" si="8"/>
        <v>0</v>
      </c>
    </row>
    <row r="134" spans="1:6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1"/>
      <c r="F134" s="10">
        <f t="shared" si="8"/>
        <v>0</v>
      </c>
    </row>
    <row r="135" spans="1:6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1"/>
      <c r="F135" s="10">
        <f t="shared" si="8"/>
        <v>0</v>
      </c>
    </row>
    <row r="136" spans="1:6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1"/>
      <c r="F136" s="10">
        <f t="shared" si="8"/>
        <v>0</v>
      </c>
    </row>
    <row r="137" spans="1:6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1"/>
      <c r="F137" s="10">
        <f t="shared" si="8"/>
        <v>0</v>
      </c>
    </row>
    <row r="138" spans="1:6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1"/>
      <c r="F138" s="10">
        <f t="shared" si="8"/>
        <v>0</v>
      </c>
    </row>
    <row r="139" spans="1:6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1"/>
      <c r="F139" s="10">
        <f t="shared" si="8"/>
        <v>0</v>
      </c>
    </row>
    <row r="140" spans="1:6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1"/>
      <c r="F140" s="10">
        <f t="shared" si="8"/>
        <v>0</v>
      </c>
    </row>
    <row r="141" spans="1:6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1"/>
      <c r="F141" s="10">
        <f t="shared" si="8"/>
        <v>0</v>
      </c>
    </row>
    <row r="144" spans="1:6" ht="30" customHeight="1" thickBot="1" x14ac:dyDescent="0.3"/>
    <row r="145" spans="1:6" ht="30" customHeight="1" thickBot="1" x14ac:dyDescent="0.35">
      <c r="A145" s="4" t="str">
        <f>Teams!A145</f>
        <v>Teamname 10</v>
      </c>
      <c r="B145" s="5" t="s">
        <v>40</v>
      </c>
      <c r="C145" s="80" t="s">
        <v>35</v>
      </c>
      <c r="D145" s="80"/>
      <c r="E145" s="81"/>
      <c r="F145" s="6">
        <f>SUM(SMALL(F147:F157,1),SMALL(F147:F157,2),SMALL(F147:F157,3),SMALL(F147:F157,4),SMALL(F147:F157,5),SMALL(F147:F157,6))</f>
        <v>0</v>
      </c>
    </row>
    <row r="146" spans="1:6" ht="30" customHeight="1" thickBot="1" x14ac:dyDescent="0.35">
      <c r="A146" s="4" t="s">
        <v>1</v>
      </c>
      <c r="B146" s="4" t="s">
        <v>0</v>
      </c>
      <c r="C146" s="4" t="s">
        <v>36</v>
      </c>
      <c r="D146" s="4" t="s">
        <v>37</v>
      </c>
      <c r="E146" s="4" t="s">
        <v>38</v>
      </c>
      <c r="F146" s="7" t="s">
        <v>39</v>
      </c>
    </row>
    <row r="147" spans="1:6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9"/>
      <c r="F147" s="10">
        <f>SUM(C147:E147)</f>
        <v>0</v>
      </c>
    </row>
    <row r="148" spans="1:6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1"/>
      <c r="F148" s="10">
        <f t="shared" ref="F148:F157" si="9">SUM(C148:E148)</f>
        <v>0</v>
      </c>
    </row>
    <row r="149" spans="1:6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1"/>
      <c r="F149" s="10">
        <f t="shared" si="9"/>
        <v>0</v>
      </c>
    </row>
    <row r="150" spans="1:6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1"/>
      <c r="F150" s="10">
        <f t="shared" si="9"/>
        <v>0</v>
      </c>
    </row>
    <row r="151" spans="1:6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1"/>
      <c r="F151" s="10">
        <f t="shared" si="9"/>
        <v>0</v>
      </c>
    </row>
    <row r="152" spans="1:6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1"/>
      <c r="F152" s="10">
        <f t="shared" si="9"/>
        <v>0</v>
      </c>
    </row>
    <row r="153" spans="1:6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1"/>
      <c r="F153" s="10">
        <f t="shared" si="9"/>
        <v>0</v>
      </c>
    </row>
    <row r="154" spans="1:6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1"/>
      <c r="F154" s="10">
        <f t="shared" si="9"/>
        <v>0</v>
      </c>
    </row>
    <row r="155" spans="1:6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1"/>
      <c r="F155" s="10">
        <f t="shared" si="9"/>
        <v>0</v>
      </c>
    </row>
    <row r="156" spans="1:6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1"/>
      <c r="F156" s="10">
        <f t="shared" si="9"/>
        <v>0</v>
      </c>
    </row>
    <row r="157" spans="1:6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1"/>
      <c r="F157" s="10">
        <f t="shared" si="9"/>
        <v>0</v>
      </c>
    </row>
  </sheetData>
  <mergeCells count="10">
    <mergeCell ref="C145:E145"/>
    <mergeCell ref="C1:E1"/>
    <mergeCell ref="C17:E17"/>
    <mergeCell ref="C33:E33"/>
    <mergeCell ref="C49:E49"/>
    <mergeCell ref="C65:E65"/>
    <mergeCell ref="C81:E81"/>
    <mergeCell ref="C97:E97"/>
    <mergeCell ref="C113:E113"/>
    <mergeCell ref="C129:E129"/>
  </mergeCells>
  <pageMargins left="0.7" right="0.7" top="0.78740157499999996" bottom="0.78740157499999996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7ACC-B16D-4E32-BA39-B8D33076A889}">
  <dimension ref="A1:G157"/>
  <sheetViews>
    <sheetView workbookViewId="0">
      <selection activeCell="B1" sqref="B1:G13"/>
    </sheetView>
  </sheetViews>
  <sheetFormatPr baseColWidth="10" defaultRowHeight="30" customHeight="1" x14ac:dyDescent="0.25"/>
  <cols>
    <col min="1" max="2" width="21.7109375" customWidth="1"/>
    <col min="3" max="6" width="12.7109375" customWidth="1"/>
  </cols>
  <sheetData>
    <row r="1" spans="1:7" ht="30" customHeight="1" thickBot="1" x14ac:dyDescent="0.35">
      <c r="A1" s="4" t="str">
        <f>Teams!A1</f>
        <v>Teamname 1</v>
      </c>
      <c r="B1" s="82" t="s">
        <v>41</v>
      </c>
      <c r="C1" s="83"/>
      <c r="F1" s="73" t="s">
        <v>42</v>
      </c>
      <c r="G1" s="74"/>
    </row>
    <row r="2" spans="1:7" ht="30" customHeight="1" thickBot="1" x14ac:dyDescent="0.35">
      <c r="A2" s="4" t="s">
        <v>1</v>
      </c>
      <c r="B2" s="4" t="s">
        <v>43</v>
      </c>
      <c r="C2" s="84" t="s">
        <v>91</v>
      </c>
      <c r="D2" s="85"/>
      <c r="E2" s="85"/>
      <c r="F2" s="85"/>
      <c r="G2" s="86"/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64"/>
      <c r="D3" s="65"/>
      <c r="E3" s="65"/>
      <c r="F3" s="65"/>
      <c r="G3" s="66"/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67"/>
      <c r="D4" s="72"/>
      <c r="E4" s="72"/>
      <c r="F4" s="72"/>
      <c r="G4" s="68"/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67"/>
      <c r="D5" s="72"/>
      <c r="E5" s="72"/>
      <c r="F5" s="72"/>
      <c r="G5" s="68"/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67"/>
      <c r="D6" s="72"/>
      <c r="E6" s="72"/>
      <c r="F6" s="72"/>
      <c r="G6" s="68"/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67"/>
      <c r="D7" s="72"/>
      <c r="E7" s="72"/>
      <c r="F7" s="72"/>
      <c r="G7" s="68"/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67"/>
      <c r="D8" s="72"/>
      <c r="E8" s="72"/>
      <c r="F8" s="72"/>
      <c r="G8" s="68"/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67"/>
      <c r="D9" s="72"/>
      <c r="E9" s="72"/>
      <c r="F9" s="72"/>
      <c r="G9" s="68"/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67"/>
      <c r="D10" s="72"/>
      <c r="E10" s="72"/>
      <c r="F10" s="72"/>
      <c r="G10" s="68"/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67"/>
      <c r="D11" s="72"/>
      <c r="E11" s="72"/>
      <c r="F11" s="72"/>
      <c r="G11" s="68"/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67"/>
      <c r="D12" s="72"/>
      <c r="E12" s="72"/>
      <c r="F12" s="72"/>
      <c r="G12" s="68"/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69"/>
      <c r="D13" s="70"/>
      <c r="E13" s="70"/>
      <c r="F13" s="70"/>
      <c r="G13" s="71"/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82" t="s">
        <v>41</v>
      </c>
      <c r="C17" s="83"/>
      <c r="F17" s="73" t="s">
        <v>42</v>
      </c>
      <c r="G17" s="74"/>
    </row>
    <row r="18" spans="1:7" ht="30" customHeight="1" thickBot="1" x14ac:dyDescent="0.35">
      <c r="A18" s="4" t="s">
        <v>1</v>
      </c>
      <c r="B18" s="4" t="s">
        <v>43</v>
      </c>
      <c r="C18" s="84" t="s">
        <v>91</v>
      </c>
      <c r="D18" s="85"/>
      <c r="E18" s="85"/>
      <c r="F18" s="85"/>
      <c r="G18" s="86"/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64"/>
      <c r="D19" s="65"/>
      <c r="E19" s="65"/>
      <c r="F19" s="65"/>
      <c r="G19" s="66"/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67"/>
      <c r="D20" s="72"/>
      <c r="E20" s="72"/>
      <c r="F20" s="72"/>
      <c r="G20" s="68"/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67"/>
      <c r="D21" s="72"/>
      <c r="E21" s="72"/>
      <c r="F21" s="72"/>
      <c r="G21" s="68"/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67"/>
      <c r="D22" s="72"/>
      <c r="E22" s="72"/>
      <c r="F22" s="72"/>
      <c r="G22" s="68"/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67"/>
      <c r="D23" s="72"/>
      <c r="E23" s="72"/>
      <c r="F23" s="72"/>
      <c r="G23" s="68"/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67"/>
      <c r="D24" s="72"/>
      <c r="E24" s="72"/>
      <c r="F24" s="72"/>
      <c r="G24" s="68"/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67"/>
      <c r="D25" s="72"/>
      <c r="E25" s="72"/>
      <c r="F25" s="72"/>
      <c r="G25" s="68"/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67"/>
      <c r="D26" s="72"/>
      <c r="E26" s="72"/>
      <c r="F26" s="72"/>
      <c r="G26" s="68"/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67"/>
      <c r="D27" s="72"/>
      <c r="E27" s="72"/>
      <c r="F27" s="72"/>
      <c r="G27" s="68"/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67"/>
      <c r="D28" s="72"/>
      <c r="E28" s="72"/>
      <c r="F28" s="72"/>
      <c r="G28" s="68"/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69"/>
      <c r="D29" s="70"/>
      <c r="E29" s="70"/>
      <c r="F29" s="70"/>
      <c r="G29" s="71"/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82" t="s">
        <v>41</v>
      </c>
      <c r="C33" s="83"/>
      <c r="F33" s="73" t="s">
        <v>42</v>
      </c>
      <c r="G33" s="74"/>
    </row>
    <row r="34" spans="1:7" ht="30" customHeight="1" thickBot="1" x14ac:dyDescent="0.35">
      <c r="A34" s="4" t="s">
        <v>1</v>
      </c>
      <c r="B34" s="4" t="s">
        <v>43</v>
      </c>
      <c r="C34" s="84" t="s">
        <v>91</v>
      </c>
      <c r="D34" s="85"/>
      <c r="E34" s="85"/>
      <c r="F34" s="85"/>
      <c r="G34" s="86"/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64"/>
      <c r="D35" s="65"/>
      <c r="E35" s="65"/>
      <c r="F35" s="65"/>
      <c r="G35" s="66"/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67"/>
      <c r="D36" s="72"/>
      <c r="E36" s="72"/>
      <c r="F36" s="72"/>
      <c r="G36" s="68"/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67"/>
      <c r="D37" s="72"/>
      <c r="E37" s="72"/>
      <c r="F37" s="72"/>
      <c r="G37" s="68"/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67"/>
      <c r="D38" s="72"/>
      <c r="E38" s="72"/>
      <c r="F38" s="72"/>
      <c r="G38" s="68"/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67"/>
      <c r="D39" s="72"/>
      <c r="E39" s="72"/>
      <c r="F39" s="72"/>
      <c r="G39" s="68"/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67"/>
      <c r="D40" s="72"/>
      <c r="E40" s="72"/>
      <c r="F40" s="72"/>
      <c r="G40" s="68"/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67"/>
      <c r="D41" s="72"/>
      <c r="E41" s="72"/>
      <c r="F41" s="72"/>
      <c r="G41" s="68"/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67"/>
      <c r="D42" s="72"/>
      <c r="E42" s="72"/>
      <c r="F42" s="72"/>
      <c r="G42" s="68"/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67"/>
      <c r="D43" s="72"/>
      <c r="E43" s="72"/>
      <c r="F43" s="72"/>
      <c r="G43" s="68"/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67"/>
      <c r="D44" s="72"/>
      <c r="E44" s="72"/>
      <c r="F44" s="72"/>
      <c r="G44" s="68"/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69"/>
      <c r="D45" s="70"/>
      <c r="E45" s="70"/>
      <c r="F45" s="70"/>
      <c r="G45" s="71"/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82" t="s">
        <v>41</v>
      </c>
      <c r="C49" s="83"/>
      <c r="F49" s="73" t="s">
        <v>42</v>
      </c>
      <c r="G49" s="74"/>
    </row>
    <row r="50" spans="1:7" ht="30" customHeight="1" thickBot="1" x14ac:dyDescent="0.35">
      <c r="A50" s="4" t="s">
        <v>1</v>
      </c>
      <c r="B50" s="4" t="s">
        <v>43</v>
      </c>
      <c r="C50" s="84" t="s">
        <v>91</v>
      </c>
      <c r="D50" s="85"/>
      <c r="E50" s="85"/>
      <c r="F50" s="85"/>
      <c r="G50" s="86"/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64"/>
      <c r="D51" s="65"/>
      <c r="E51" s="65"/>
      <c r="F51" s="65"/>
      <c r="G51" s="66"/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67"/>
      <c r="D52" s="72"/>
      <c r="E52" s="72"/>
      <c r="F52" s="72"/>
      <c r="G52" s="68"/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67"/>
      <c r="D53" s="72"/>
      <c r="E53" s="72"/>
      <c r="F53" s="72"/>
      <c r="G53" s="68"/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67"/>
      <c r="D54" s="72"/>
      <c r="E54" s="72"/>
      <c r="F54" s="72"/>
      <c r="G54" s="68"/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67"/>
      <c r="D55" s="72"/>
      <c r="E55" s="72"/>
      <c r="F55" s="72"/>
      <c r="G55" s="68"/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67"/>
      <c r="D56" s="72"/>
      <c r="E56" s="72"/>
      <c r="F56" s="72"/>
      <c r="G56" s="68"/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67"/>
      <c r="D57" s="72"/>
      <c r="E57" s="72"/>
      <c r="F57" s="72"/>
      <c r="G57" s="68"/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67"/>
      <c r="D58" s="72"/>
      <c r="E58" s="72"/>
      <c r="F58" s="72"/>
      <c r="G58" s="68"/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67"/>
      <c r="D59" s="72"/>
      <c r="E59" s="72"/>
      <c r="F59" s="72"/>
      <c r="G59" s="68"/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67"/>
      <c r="D60" s="72"/>
      <c r="E60" s="72"/>
      <c r="F60" s="72"/>
      <c r="G60" s="68"/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69"/>
      <c r="D61" s="70"/>
      <c r="E61" s="70"/>
      <c r="F61" s="70"/>
      <c r="G61" s="71"/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82" t="s">
        <v>41</v>
      </c>
      <c r="C65" s="83"/>
      <c r="F65" s="73" t="s">
        <v>42</v>
      </c>
      <c r="G65" s="74"/>
    </row>
    <row r="66" spans="1:7" ht="30" customHeight="1" thickBot="1" x14ac:dyDescent="0.35">
      <c r="A66" s="4" t="s">
        <v>1</v>
      </c>
      <c r="B66" s="4" t="s">
        <v>43</v>
      </c>
      <c r="C66" s="84" t="s">
        <v>91</v>
      </c>
      <c r="D66" s="85"/>
      <c r="E66" s="85"/>
      <c r="F66" s="85"/>
      <c r="G66" s="86"/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64"/>
      <c r="D67" s="65"/>
      <c r="E67" s="65"/>
      <c r="F67" s="65"/>
      <c r="G67" s="66"/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67"/>
      <c r="D68" s="72"/>
      <c r="E68" s="72"/>
      <c r="F68" s="72"/>
      <c r="G68" s="68"/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67"/>
      <c r="D69" s="72"/>
      <c r="E69" s="72"/>
      <c r="F69" s="72"/>
      <c r="G69" s="68"/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67"/>
      <c r="D70" s="72"/>
      <c r="E70" s="72"/>
      <c r="F70" s="72"/>
      <c r="G70" s="68"/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67"/>
      <c r="D71" s="72"/>
      <c r="E71" s="72"/>
      <c r="F71" s="72"/>
      <c r="G71" s="68"/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67"/>
      <c r="D72" s="72"/>
      <c r="E72" s="72"/>
      <c r="F72" s="72"/>
      <c r="G72" s="68"/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67"/>
      <c r="D73" s="72"/>
      <c r="E73" s="72"/>
      <c r="F73" s="72"/>
      <c r="G73" s="68"/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67"/>
      <c r="D74" s="72"/>
      <c r="E74" s="72"/>
      <c r="F74" s="72"/>
      <c r="G74" s="68"/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67"/>
      <c r="D75" s="72"/>
      <c r="E75" s="72"/>
      <c r="F75" s="72"/>
      <c r="G75" s="68"/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67"/>
      <c r="D76" s="72"/>
      <c r="E76" s="72"/>
      <c r="F76" s="72"/>
      <c r="G76" s="68"/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69"/>
      <c r="D77" s="70"/>
      <c r="E77" s="70"/>
      <c r="F77" s="70"/>
      <c r="G77" s="71"/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82" t="s">
        <v>41</v>
      </c>
      <c r="C81" s="83"/>
      <c r="F81" s="73" t="s">
        <v>42</v>
      </c>
      <c r="G81" s="74"/>
    </row>
    <row r="82" spans="1:7" ht="30" customHeight="1" thickBot="1" x14ac:dyDescent="0.35">
      <c r="A82" s="4" t="s">
        <v>1</v>
      </c>
      <c r="B82" s="4" t="s">
        <v>43</v>
      </c>
      <c r="C82" s="84" t="s">
        <v>91</v>
      </c>
      <c r="D82" s="85"/>
      <c r="E82" s="85"/>
      <c r="F82" s="85"/>
      <c r="G82" s="86"/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64"/>
      <c r="D83" s="65"/>
      <c r="E83" s="65"/>
      <c r="F83" s="65"/>
      <c r="G83" s="66"/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67"/>
      <c r="D84" s="72"/>
      <c r="E84" s="72"/>
      <c r="F84" s="72"/>
      <c r="G84" s="68"/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67"/>
      <c r="D85" s="72"/>
      <c r="E85" s="72"/>
      <c r="F85" s="72"/>
      <c r="G85" s="68"/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67"/>
      <c r="D86" s="72"/>
      <c r="E86" s="72"/>
      <c r="F86" s="72"/>
      <c r="G86" s="68"/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67"/>
      <c r="D87" s="72"/>
      <c r="E87" s="72"/>
      <c r="F87" s="72"/>
      <c r="G87" s="68"/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67"/>
      <c r="D88" s="72"/>
      <c r="E88" s="72"/>
      <c r="F88" s="72"/>
      <c r="G88" s="68"/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67"/>
      <c r="D89" s="72"/>
      <c r="E89" s="72"/>
      <c r="F89" s="72"/>
      <c r="G89" s="68"/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67"/>
      <c r="D90" s="72"/>
      <c r="E90" s="72"/>
      <c r="F90" s="72"/>
      <c r="G90" s="68"/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67"/>
      <c r="D91" s="72"/>
      <c r="E91" s="72"/>
      <c r="F91" s="72"/>
      <c r="G91" s="68"/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67"/>
      <c r="D92" s="72"/>
      <c r="E92" s="72"/>
      <c r="F92" s="72"/>
      <c r="G92" s="68"/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69"/>
      <c r="D93" s="70"/>
      <c r="E93" s="70"/>
      <c r="F93" s="70"/>
      <c r="G93" s="71"/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82" t="s">
        <v>41</v>
      </c>
      <c r="C97" s="83"/>
      <c r="F97" s="73" t="s">
        <v>42</v>
      </c>
      <c r="G97" s="74"/>
    </row>
    <row r="98" spans="1:7" ht="30" customHeight="1" thickBot="1" x14ac:dyDescent="0.35">
      <c r="A98" s="4" t="s">
        <v>1</v>
      </c>
      <c r="B98" s="4" t="s">
        <v>43</v>
      </c>
      <c r="C98" s="84" t="s">
        <v>91</v>
      </c>
      <c r="D98" s="85"/>
      <c r="E98" s="85"/>
      <c r="F98" s="85"/>
      <c r="G98" s="86"/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64"/>
      <c r="D99" s="65"/>
      <c r="E99" s="65"/>
      <c r="F99" s="65"/>
      <c r="G99" s="66"/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67"/>
      <c r="D100" s="72"/>
      <c r="E100" s="72"/>
      <c r="F100" s="72"/>
      <c r="G100" s="68"/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67"/>
      <c r="D101" s="72"/>
      <c r="E101" s="72"/>
      <c r="F101" s="72"/>
      <c r="G101" s="68"/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67"/>
      <c r="D102" s="72"/>
      <c r="E102" s="72"/>
      <c r="F102" s="72"/>
      <c r="G102" s="68"/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67"/>
      <c r="D103" s="72"/>
      <c r="E103" s="72"/>
      <c r="F103" s="72"/>
      <c r="G103" s="68"/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67"/>
      <c r="D104" s="72"/>
      <c r="E104" s="72"/>
      <c r="F104" s="72"/>
      <c r="G104" s="68"/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67"/>
      <c r="D105" s="72"/>
      <c r="E105" s="72"/>
      <c r="F105" s="72"/>
      <c r="G105" s="68"/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67"/>
      <c r="D106" s="72"/>
      <c r="E106" s="72"/>
      <c r="F106" s="72"/>
      <c r="G106" s="68"/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67"/>
      <c r="D107" s="72"/>
      <c r="E107" s="72"/>
      <c r="F107" s="72"/>
      <c r="G107" s="68"/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67"/>
      <c r="D108" s="72"/>
      <c r="E108" s="72"/>
      <c r="F108" s="72"/>
      <c r="G108" s="68"/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69"/>
      <c r="D109" s="70"/>
      <c r="E109" s="70"/>
      <c r="F109" s="70"/>
      <c r="G109" s="71"/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82" t="s">
        <v>41</v>
      </c>
      <c r="C113" s="83"/>
      <c r="F113" s="73" t="s">
        <v>42</v>
      </c>
      <c r="G113" s="74"/>
    </row>
    <row r="114" spans="1:7" ht="30" customHeight="1" thickBot="1" x14ac:dyDescent="0.35">
      <c r="A114" s="4" t="s">
        <v>1</v>
      </c>
      <c r="B114" s="4" t="s">
        <v>43</v>
      </c>
      <c r="C114" s="84" t="s">
        <v>91</v>
      </c>
      <c r="D114" s="85"/>
      <c r="E114" s="85"/>
      <c r="F114" s="85"/>
      <c r="G114" s="86"/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64"/>
      <c r="D115" s="65"/>
      <c r="E115" s="65"/>
      <c r="F115" s="65"/>
      <c r="G115" s="66"/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67"/>
      <c r="D116" s="72"/>
      <c r="E116" s="72"/>
      <c r="F116" s="72"/>
      <c r="G116" s="68"/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67"/>
      <c r="D117" s="72"/>
      <c r="E117" s="72"/>
      <c r="F117" s="72"/>
      <c r="G117" s="68"/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67"/>
      <c r="D118" s="72"/>
      <c r="E118" s="72"/>
      <c r="F118" s="72"/>
      <c r="G118" s="68"/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67"/>
      <c r="D119" s="72"/>
      <c r="E119" s="72"/>
      <c r="F119" s="72"/>
      <c r="G119" s="68"/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67"/>
      <c r="D120" s="72"/>
      <c r="E120" s="72"/>
      <c r="F120" s="72"/>
      <c r="G120" s="68"/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67"/>
      <c r="D121" s="72"/>
      <c r="E121" s="72"/>
      <c r="F121" s="72"/>
      <c r="G121" s="68"/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67"/>
      <c r="D122" s="72"/>
      <c r="E122" s="72"/>
      <c r="F122" s="72"/>
      <c r="G122" s="68"/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67"/>
      <c r="D123" s="72"/>
      <c r="E123" s="72"/>
      <c r="F123" s="72"/>
      <c r="G123" s="68"/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67"/>
      <c r="D124" s="72"/>
      <c r="E124" s="72"/>
      <c r="F124" s="72"/>
      <c r="G124" s="68"/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69"/>
      <c r="D125" s="70"/>
      <c r="E125" s="70"/>
      <c r="F125" s="70"/>
      <c r="G125" s="71"/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82" t="s">
        <v>41</v>
      </c>
      <c r="C129" s="83"/>
      <c r="F129" s="73" t="s">
        <v>42</v>
      </c>
      <c r="G129" s="74"/>
    </row>
    <row r="130" spans="1:7" ht="30" customHeight="1" thickBot="1" x14ac:dyDescent="0.35">
      <c r="A130" s="4" t="s">
        <v>1</v>
      </c>
      <c r="B130" s="4" t="s">
        <v>43</v>
      </c>
      <c r="C130" s="84" t="s">
        <v>91</v>
      </c>
      <c r="D130" s="85"/>
      <c r="E130" s="85"/>
      <c r="F130" s="85"/>
      <c r="G130" s="86"/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64"/>
      <c r="D131" s="65"/>
      <c r="E131" s="65"/>
      <c r="F131" s="65"/>
      <c r="G131" s="66"/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67"/>
      <c r="D132" s="72"/>
      <c r="E132" s="72"/>
      <c r="F132" s="72"/>
      <c r="G132" s="68"/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67"/>
      <c r="D133" s="72"/>
      <c r="E133" s="72"/>
      <c r="F133" s="72"/>
      <c r="G133" s="68"/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67"/>
      <c r="D134" s="72"/>
      <c r="E134" s="72"/>
      <c r="F134" s="72"/>
      <c r="G134" s="68"/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67"/>
      <c r="D135" s="72"/>
      <c r="E135" s="72"/>
      <c r="F135" s="72"/>
      <c r="G135" s="68"/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67"/>
      <c r="D136" s="72"/>
      <c r="E136" s="72"/>
      <c r="F136" s="72"/>
      <c r="G136" s="68"/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67"/>
      <c r="D137" s="72"/>
      <c r="E137" s="72"/>
      <c r="F137" s="72"/>
      <c r="G137" s="68"/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67"/>
      <c r="D138" s="72"/>
      <c r="E138" s="72"/>
      <c r="F138" s="72"/>
      <c r="G138" s="68"/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67"/>
      <c r="D139" s="72"/>
      <c r="E139" s="72"/>
      <c r="F139" s="72"/>
      <c r="G139" s="68"/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67"/>
      <c r="D140" s="72"/>
      <c r="E140" s="72"/>
      <c r="F140" s="72"/>
      <c r="G140" s="68"/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69"/>
      <c r="D141" s="70"/>
      <c r="E141" s="70"/>
      <c r="F141" s="70"/>
      <c r="G141" s="71"/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82" t="s">
        <v>41</v>
      </c>
      <c r="C145" s="83"/>
      <c r="F145" s="73" t="s">
        <v>42</v>
      </c>
      <c r="G145" s="74"/>
    </row>
    <row r="146" spans="1:7" ht="30" customHeight="1" thickBot="1" x14ac:dyDescent="0.35">
      <c r="A146" s="4" t="s">
        <v>1</v>
      </c>
      <c r="B146" s="4" t="s">
        <v>43</v>
      </c>
      <c r="C146" s="84" t="s">
        <v>91</v>
      </c>
      <c r="D146" s="85"/>
      <c r="E146" s="85"/>
      <c r="F146" s="85"/>
      <c r="G146" s="86"/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64"/>
      <c r="D147" s="65"/>
      <c r="E147" s="65"/>
      <c r="F147" s="65"/>
      <c r="G147" s="66"/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67"/>
      <c r="D148" s="72"/>
      <c r="E148" s="72"/>
      <c r="F148" s="72"/>
      <c r="G148" s="68"/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67"/>
      <c r="D149" s="72"/>
      <c r="E149" s="72"/>
      <c r="F149" s="72"/>
      <c r="G149" s="68"/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67"/>
      <c r="D150" s="72"/>
      <c r="E150" s="72"/>
      <c r="F150" s="72"/>
      <c r="G150" s="68"/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67"/>
      <c r="D151" s="72"/>
      <c r="E151" s="72"/>
      <c r="F151" s="72"/>
      <c r="G151" s="68"/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67"/>
      <c r="D152" s="72"/>
      <c r="E152" s="72"/>
      <c r="F152" s="72"/>
      <c r="G152" s="68"/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67"/>
      <c r="D153" s="72"/>
      <c r="E153" s="72"/>
      <c r="F153" s="72"/>
      <c r="G153" s="68"/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67"/>
      <c r="D154" s="72"/>
      <c r="E154" s="72"/>
      <c r="F154" s="72"/>
      <c r="G154" s="68"/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67"/>
      <c r="D155" s="72"/>
      <c r="E155" s="72"/>
      <c r="F155" s="72"/>
      <c r="G155" s="68"/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67"/>
      <c r="D156" s="72"/>
      <c r="E156" s="72"/>
      <c r="F156" s="72"/>
      <c r="G156" s="68"/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69"/>
      <c r="D157" s="70"/>
      <c r="E157" s="70"/>
      <c r="F157" s="70"/>
      <c r="G157" s="71"/>
    </row>
  </sheetData>
  <mergeCells count="20">
    <mergeCell ref="C146:G146"/>
    <mergeCell ref="C98:G98"/>
    <mergeCell ref="C66:G66"/>
    <mergeCell ref="B145:C145"/>
    <mergeCell ref="B113:C113"/>
    <mergeCell ref="B129:C129"/>
    <mergeCell ref="C114:G114"/>
    <mergeCell ref="C130:G130"/>
    <mergeCell ref="C34:G34"/>
    <mergeCell ref="B49:C49"/>
    <mergeCell ref="B65:C65"/>
    <mergeCell ref="B81:C81"/>
    <mergeCell ref="B97:C97"/>
    <mergeCell ref="C50:G50"/>
    <mergeCell ref="C82:G82"/>
    <mergeCell ref="B1:C1"/>
    <mergeCell ref="B17:C17"/>
    <mergeCell ref="B33:C33"/>
    <mergeCell ref="C2:G2"/>
    <mergeCell ref="C18:G18"/>
  </mergeCells>
  <pageMargins left="0.7" right="0.7" top="0.78740157499999996" bottom="0.78740157499999996" header="0.3" footer="0.3"/>
  <pageSetup paperSize="9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6C7F2-EB9A-49CC-9D36-BFD8A27F1C8F}">
  <dimension ref="A1:G68"/>
  <sheetViews>
    <sheetView topLeftCell="A51" workbookViewId="0">
      <selection activeCell="C52" sqref="C52:F53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x14ac:dyDescent="0.35">
      <c r="A1" s="15" t="s">
        <v>36</v>
      </c>
      <c r="B1" s="15" t="s">
        <v>44</v>
      </c>
      <c r="C1" s="93" t="s">
        <v>92</v>
      </c>
      <c r="D1" s="93"/>
      <c r="E1" s="93"/>
      <c r="F1" s="93"/>
    </row>
    <row r="2" spans="1:7" ht="30" customHeight="1" thickBot="1" x14ac:dyDescent="0.4">
      <c r="A2" s="15"/>
      <c r="B2" s="15"/>
      <c r="C2" s="93"/>
      <c r="D2" s="93"/>
      <c r="E2" s="93"/>
      <c r="F2" s="93"/>
    </row>
    <row r="3" spans="1:7" ht="30" customHeight="1" thickBot="1" x14ac:dyDescent="0.35">
      <c r="A3" s="4"/>
      <c r="B3" s="5"/>
      <c r="C3" s="12"/>
      <c r="F3" s="13" t="s">
        <v>45</v>
      </c>
      <c r="G3" s="14"/>
    </row>
    <row r="4" spans="1:7" ht="30" customHeight="1" x14ac:dyDescent="0.25">
      <c r="A4" s="87"/>
      <c r="B4" s="88"/>
      <c r="C4" s="88"/>
      <c r="D4" s="88"/>
      <c r="E4" s="88"/>
      <c r="F4" s="88"/>
      <c r="G4" s="89"/>
    </row>
    <row r="5" spans="1:7" ht="30" customHeight="1" thickBot="1" x14ac:dyDescent="0.3">
      <c r="A5" s="90"/>
      <c r="B5" s="91"/>
      <c r="C5" s="91"/>
      <c r="D5" s="91"/>
      <c r="E5" s="91"/>
      <c r="F5" s="91"/>
      <c r="G5" s="92"/>
    </row>
    <row r="6" spans="1:7" ht="24.95" customHeight="1" thickBot="1" x14ac:dyDescent="0.3"/>
    <row r="7" spans="1:7" ht="30" customHeight="1" thickBot="1" x14ac:dyDescent="0.35">
      <c r="A7" s="4"/>
      <c r="B7" s="5"/>
      <c r="C7" s="12"/>
      <c r="F7" s="13" t="s">
        <v>45</v>
      </c>
      <c r="G7" s="14"/>
    </row>
    <row r="8" spans="1:7" ht="30" customHeight="1" x14ac:dyDescent="0.25">
      <c r="A8" s="87"/>
      <c r="B8" s="88"/>
      <c r="C8" s="88"/>
      <c r="D8" s="88"/>
      <c r="E8" s="88"/>
      <c r="F8" s="88"/>
      <c r="G8" s="89"/>
    </row>
    <row r="9" spans="1:7" ht="30" customHeight="1" thickBot="1" x14ac:dyDescent="0.3">
      <c r="A9" s="90"/>
      <c r="B9" s="91"/>
      <c r="C9" s="91"/>
      <c r="D9" s="91"/>
      <c r="E9" s="91"/>
      <c r="F9" s="91"/>
      <c r="G9" s="92"/>
    </row>
    <row r="10" spans="1:7" ht="24.95" customHeight="1" thickBot="1" x14ac:dyDescent="0.3"/>
    <row r="11" spans="1:7" ht="30" customHeight="1" thickBot="1" x14ac:dyDescent="0.35">
      <c r="A11" s="4"/>
      <c r="B11" s="5"/>
      <c r="C11" s="12"/>
      <c r="F11" s="13" t="s">
        <v>45</v>
      </c>
      <c r="G11" s="14"/>
    </row>
    <row r="12" spans="1:7" ht="30" customHeight="1" x14ac:dyDescent="0.25">
      <c r="A12" s="87"/>
      <c r="B12" s="88"/>
      <c r="C12" s="88"/>
      <c r="D12" s="88"/>
      <c r="E12" s="88"/>
      <c r="F12" s="88"/>
      <c r="G12" s="89"/>
    </row>
    <row r="13" spans="1:7" ht="30" customHeight="1" thickBot="1" x14ac:dyDescent="0.3">
      <c r="A13" s="90"/>
      <c r="B13" s="91"/>
      <c r="C13" s="91"/>
      <c r="D13" s="91"/>
      <c r="E13" s="91"/>
      <c r="F13" s="91"/>
      <c r="G13" s="92"/>
    </row>
    <row r="14" spans="1:7" ht="24.95" customHeight="1" thickBot="1" x14ac:dyDescent="0.3"/>
    <row r="15" spans="1:7" ht="30" customHeight="1" thickBot="1" x14ac:dyDescent="0.35">
      <c r="A15" s="4"/>
      <c r="B15" s="5"/>
      <c r="C15" s="12"/>
      <c r="F15" s="13" t="s">
        <v>45</v>
      </c>
      <c r="G15" s="14"/>
    </row>
    <row r="16" spans="1:7" ht="30" customHeight="1" x14ac:dyDescent="0.25">
      <c r="A16" s="87"/>
      <c r="B16" s="88"/>
      <c r="C16" s="88"/>
      <c r="D16" s="88"/>
      <c r="E16" s="88"/>
      <c r="F16" s="88"/>
      <c r="G16" s="89"/>
    </row>
    <row r="17" spans="1:7" ht="30" customHeight="1" thickBot="1" x14ac:dyDescent="0.3">
      <c r="A17" s="90"/>
      <c r="B17" s="91"/>
      <c r="C17" s="91"/>
      <c r="D17" s="91"/>
      <c r="E17" s="91"/>
      <c r="F17" s="91"/>
      <c r="G17" s="92"/>
    </row>
    <row r="18" spans="1:7" ht="30" customHeight="1" x14ac:dyDescent="0.35">
      <c r="A18" s="15" t="s">
        <v>37</v>
      </c>
      <c r="B18" s="15" t="s">
        <v>44</v>
      </c>
      <c r="C18" s="93" t="s">
        <v>92</v>
      </c>
      <c r="D18" s="93"/>
      <c r="E18" s="93"/>
      <c r="F18" s="93"/>
    </row>
    <row r="19" spans="1:7" ht="30" customHeight="1" thickBot="1" x14ac:dyDescent="0.4">
      <c r="A19" s="15"/>
      <c r="B19" s="15"/>
      <c r="C19" s="93"/>
      <c r="D19" s="93"/>
      <c r="E19" s="93"/>
      <c r="F19" s="93"/>
    </row>
    <row r="20" spans="1:7" ht="30" customHeight="1" thickBot="1" x14ac:dyDescent="0.35">
      <c r="A20" s="4"/>
      <c r="B20" s="5"/>
      <c r="C20" s="12"/>
      <c r="F20" s="13" t="s">
        <v>45</v>
      </c>
      <c r="G20" s="14"/>
    </row>
    <row r="21" spans="1:7" ht="30" customHeight="1" x14ac:dyDescent="0.25">
      <c r="A21" s="87"/>
      <c r="B21" s="88"/>
      <c r="C21" s="88"/>
      <c r="D21" s="88"/>
      <c r="E21" s="88"/>
      <c r="F21" s="88"/>
      <c r="G21" s="89"/>
    </row>
    <row r="22" spans="1:7" ht="30" customHeight="1" thickBot="1" x14ac:dyDescent="0.3">
      <c r="A22" s="90"/>
      <c r="B22" s="91"/>
      <c r="C22" s="91"/>
      <c r="D22" s="91"/>
      <c r="E22" s="91"/>
      <c r="F22" s="91"/>
      <c r="G22" s="92"/>
    </row>
    <row r="23" spans="1:7" ht="24.95" customHeight="1" thickBot="1" x14ac:dyDescent="0.3"/>
    <row r="24" spans="1:7" ht="30" customHeight="1" thickBot="1" x14ac:dyDescent="0.35">
      <c r="A24" s="4"/>
      <c r="B24" s="5"/>
      <c r="C24" s="12"/>
      <c r="F24" s="13" t="s">
        <v>45</v>
      </c>
      <c r="G24" s="14"/>
    </row>
    <row r="25" spans="1:7" ht="30" customHeight="1" x14ac:dyDescent="0.25">
      <c r="A25" s="87"/>
      <c r="B25" s="88"/>
      <c r="C25" s="88"/>
      <c r="D25" s="88"/>
      <c r="E25" s="88"/>
      <c r="F25" s="88"/>
      <c r="G25" s="89"/>
    </row>
    <row r="26" spans="1:7" ht="30" customHeight="1" thickBot="1" x14ac:dyDescent="0.3">
      <c r="A26" s="90"/>
      <c r="B26" s="91"/>
      <c r="C26" s="91"/>
      <c r="D26" s="91"/>
      <c r="E26" s="91"/>
      <c r="F26" s="91"/>
      <c r="G26" s="92"/>
    </row>
    <row r="27" spans="1:7" ht="24.95" customHeight="1" thickBot="1" x14ac:dyDescent="0.3"/>
    <row r="28" spans="1:7" ht="30" customHeight="1" thickBot="1" x14ac:dyDescent="0.35">
      <c r="A28" s="4"/>
      <c r="B28" s="5"/>
      <c r="C28" s="12"/>
      <c r="F28" s="13" t="s">
        <v>45</v>
      </c>
      <c r="G28" s="14"/>
    </row>
    <row r="29" spans="1:7" ht="30" customHeight="1" x14ac:dyDescent="0.25">
      <c r="A29" s="87"/>
      <c r="B29" s="88"/>
      <c r="C29" s="88"/>
      <c r="D29" s="88"/>
      <c r="E29" s="88"/>
      <c r="F29" s="88"/>
      <c r="G29" s="89"/>
    </row>
    <row r="30" spans="1:7" ht="30" customHeight="1" thickBot="1" x14ac:dyDescent="0.3">
      <c r="A30" s="90"/>
      <c r="B30" s="91"/>
      <c r="C30" s="91"/>
      <c r="D30" s="91"/>
      <c r="E30" s="91"/>
      <c r="F30" s="91"/>
      <c r="G30" s="92"/>
    </row>
    <row r="31" spans="1:7" ht="24.95" customHeight="1" thickBot="1" x14ac:dyDescent="0.3"/>
    <row r="32" spans="1:7" ht="30" customHeight="1" thickBot="1" x14ac:dyDescent="0.35">
      <c r="A32" s="4"/>
      <c r="B32" s="5"/>
      <c r="C32" s="12"/>
      <c r="F32" s="13" t="s">
        <v>45</v>
      </c>
      <c r="G32" s="14"/>
    </row>
    <row r="33" spans="1:7" ht="30" customHeight="1" x14ac:dyDescent="0.25">
      <c r="A33" s="87"/>
      <c r="B33" s="88"/>
      <c r="C33" s="88"/>
      <c r="D33" s="88"/>
      <c r="E33" s="88"/>
      <c r="F33" s="88"/>
      <c r="G33" s="89"/>
    </row>
    <row r="34" spans="1:7" ht="30" customHeight="1" thickBot="1" x14ac:dyDescent="0.3">
      <c r="A34" s="90"/>
      <c r="B34" s="91"/>
      <c r="C34" s="91"/>
      <c r="D34" s="91"/>
      <c r="E34" s="91"/>
      <c r="F34" s="91"/>
      <c r="G34" s="92"/>
    </row>
    <row r="35" spans="1:7" ht="30" customHeight="1" x14ac:dyDescent="0.35">
      <c r="A35" s="15" t="s">
        <v>38</v>
      </c>
      <c r="B35" s="15" t="s">
        <v>44</v>
      </c>
      <c r="C35" s="93" t="s">
        <v>92</v>
      </c>
      <c r="D35" s="93"/>
      <c r="E35" s="93"/>
      <c r="F35" s="93"/>
    </row>
    <row r="36" spans="1:7" ht="30" customHeight="1" thickBot="1" x14ac:dyDescent="0.4">
      <c r="A36" s="15"/>
      <c r="B36" s="15"/>
      <c r="C36" s="93"/>
      <c r="D36" s="93"/>
      <c r="E36" s="93"/>
      <c r="F36" s="93"/>
    </row>
    <row r="37" spans="1:7" ht="30" customHeight="1" thickBot="1" x14ac:dyDescent="0.35">
      <c r="A37" s="4"/>
      <c r="B37" s="5"/>
      <c r="C37" s="12"/>
      <c r="F37" s="13" t="s">
        <v>45</v>
      </c>
      <c r="G37" s="14"/>
    </row>
    <row r="38" spans="1:7" ht="30" customHeight="1" x14ac:dyDescent="0.25">
      <c r="A38" s="87"/>
      <c r="B38" s="88"/>
      <c r="C38" s="88"/>
      <c r="D38" s="88"/>
      <c r="E38" s="88"/>
      <c r="F38" s="88"/>
      <c r="G38" s="89"/>
    </row>
    <row r="39" spans="1:7" ht="30" customHeight="1" thickBot="1" x14ac:dyDescent="0.3">
      <c r="A39" s="90"/>
      <c r="B39" s="91"/>
      <c r="C39" s="91"/>
      <c r="D39" s="91"/>
      <c r="E39" s="91"/>
      <c r="F39" s="91"/>
      <c r="G39" s="92"/>
    </row>
    <row r="40" spans="1:7" ht="24.95" customHeight="1" thickBot="1" x14ac:dyDescent="0.3"/>
    <row r="41" spans="1:7" ht="30" customHeight="1" thickBot="1" x14ac:dyDescent="0.35">
      <c r="A41" s="4"/>
      <c r="B41" s="5"/>
      <c r="C41" s="12"/>
      <c r="F41" s="13" t="s">
        <v>45</v>
      </c>
      <c r="G41" s="14"/>
    </row>
    <row r="42" spans="1:7" ht="30" customHeight="1" x14ac:dyDescent="0.25">
      <c r="A42" s="87"/>
      <c r="B42" s="88"/>
      <c r="C42" s="88"/>
      <c r="D42" s="88"/>
      <c r="E42" s="88"/>
      <c r="F42" s="88"/>
      <c r="G42" s="89"/>
    </row>
    <row r="43" spans="1:7" ht="30" customHeight="1" thickBot="1" x14ac:dyDescent="0.3">
      <c r="A43" s="90"/>
      <c r="B43" s="91"/>
      <c r="C43" s="91"/>
      <c r="D43" s="91"/>
      <c r="E43" s="91"/>
      <c r="F43" s="91"/>
      <c r="G43" s="92"/>
    </row>
    <row r="44" spans="1:7" ht="24.95" customHeight="1" thickBot="1" x14ac:dyDescent="0.3"/>
    <row r="45" spans="1:7" ht="30" customHeight="1" thickBot="1" x14ac:dyDescent="0.35">
      <c r="A45" s="4"/>
      <c r="B45" s="5"/>
      <c r="C45" s="12"/>
      <c r="F45" s="13" t="s">
        <v>45</v>
      </c>
      <c r="G45" s="14"/>
    </row>
    <row r="46" spans="1:7" ht="30" customHeight="1" x14ac:dyDescent="0.25">
      <c r="A46" s="87"/>
      <c r="B46" s="88"/>
      <c r="C46" s="88"/>
      <c r="D46" s="88"/>
      <c r="E46" s="88"/>
      <c r="F46" s="88"/>
      <c r="G46" s="89"/>
    </row>
    <row r="47" spans="1:7" ht="30" customHeight="1" thickBot="1" x14ac:dyDescent="0.3">
      <c r="A47" s="90"/>
      <c r="B47" s="91"/>
      <c r="C47" s="91"/>
      <c r="D47" s="91"/>
      <c r="E47" s="91"/>
      <c r="F47" s="91"/>
      <c r="G47" s="92"/>
    </row>
    <row r="48" spans="1:7" ht="24.95" customHeight="1" thickBot="1" x14ac:dyDescent="0.3"/>
    <row r="49" spans="1:7" ht="30" customHeight="1" thickBot="1" x14ac:dyDescent="0.35">
      <c r="A49" s="4"/>
      <c r="B49" s="5"/>
      <c r="C49" s="12"/>
      <c r="F49" s="13" t="s">
        <v>45</v>
      </c>
      <c r="G49" s="14"/>
    </row>
    <row r="50" spans="1:7" ht="30" customHeight="1" x14ac:dyDescent="0.25">
      <c r="A50" s="87"/>
      <c r="B50" s="88"/>
      <c r="C50" s="88"/>
      <c r="D50" s="88"/>
      <c r="E50" s="88"/>
      <c r="F50" s="88"/>
      <c r="G50" s="89"/>
    </row>
    <row r="51" spans="1:7" ht="30" customHeight="1" thickBot="1" x14ac:dyDescent="0.3">
      <c r="A51" s="90"/>
      <c r="B51" s="91"/>
      <c r="C51" s="91"/>
      <c r="D51" s="91"/>
      <c r="E51" s="91"/>
      <c r="F51" s="91"/>
      <c r="G51" s="92"/>
    </row>
    <row r="52" spans="1:7" ht="30" customHeight="1" x14ac:dyDescent="0.35">
      <c r="A52" s="15" t="s">
        <v>90</v>
      </c>
      <c r="B52" s="15" t="s">
        <v>44</v>
      </c>
      <c r="C52" s="93" t="s">
        <v>92</v>
      </c>
      <c r="D52" s="93"/>
      <c r="E52" s="93"/>
      <c r="F52" s="93"/>
    </row>
    <row r="53" spans="1:7" ht="30" customHeight="1" thickBot="1" x14ac:dyDescent="0.4">
      <c r="A53" s="15"/>
      <c r="B53" s="15"/>
      <c r="C53" s="93"/>
      <c r="D53" s="93"/>
      <c r="E53" s="93"/>
      <c r="F53" s="93"/>
    </row>
    <row r="54" spans="1:7" ht="30" customHeight="1" thickBot="1" x14ac:dyDescent="0.35">
      <c r="A54" s="4"/>
      <c r="B54" s="5"/>
      <c r="C54" s="12"/>
      <c r="F54" s="13" t="s">
        <v>45</v>
      </c>
      <c r="G54" s="14"/>
    </row>
    <row r="55" spans="1:7" ht="30" customHeight="1" x14ac:dyDescent="0.25">
      <c r="A55" s="87"/>
      <c r="B55" s="88"/>
      <c r="C55" s="88"/>
      <c r="D55" s="88"/>
      <c r="E55" s="88"/>
      <c r="F55" s="88"/>
      <c r="G55" s="89"/>
    </row>
    <row r="56" spans="1:7" ht="30" customHeight="1" thickBot="1" x14ac:dyDescent="0.3">
      <c r="A56" s="90"/>
      <c r="B56" s="91"/>
      <c r="C56" s="91"/>
      <c r="D56" s="91"/>
      <c r="E56" s="91"/>
      <c r="F56" s="91"/>
      <c r="G56" s="92"/>
    </row>
    <row r="57" spans="1:7" ht="24.95" customHeight="1" thickBot="1" x14ac:dyDescent="0.3"/>
    <row r="58" spans="1:7" ht="30" customHeight="1" thickBot="1" x14ac:dyDescent="0.35">
      <c r="A58" s="4"/>
      <c r="B58" s="5"/>
      <c r="C58" s="12"/>
      <c r="F58" s="13" t="s">
        <v>45</v>
      </c>
      <c r="G58" s="14"/>
    </row>
    <row r="59" spans="1:7" ht="30" customHeight="1" x14ac:dyDescent="0.25">
      <c r="A59" s="87"/>
      <c r="B59" s="88"/>
      <c r="C59" s="88"/>
      <c r="D59" s="88"/>
      <c r="E59" s="88"/>
      <c r="F59" s="88"/>
      <c r="G59" s="89"/>
    </row>
    <row r="60" spans="1:7" ht="30" customHeight="1" thickBot="1" x14ac:dyDescent="0.3">
      <c r="A60" s="90"/>
      <c r="B60" s="91"/>
      <c r="C60" s="91"/>
      <c r="D60" s="91"/>
      <c r="E60" s="91"/>
      <c r="F60" s="91"/>
      <c r="G60" s="92"/>
    </row>
    <row r="61" spans="1:7" ht="24.95" customHeight="1" thickBot="1" x14ac:dyDescent="0.3"/>
    <row r="62" spans="1:7" ht="30" customHeight="1" thickBot="1" x14ac:dyDescent="0.35">
      <c r="A62" s="4"/>
      <c r="B62" s="5"/>
      <c r="C62" s="12"/>
      <c r="F62" s="13" t="s">
        <v>45</v>
      </c>
      <c r="G62" s="14"/>
    </row>
    <row r="63" spans="1:7" ht="30" customHeight="1" x14ac:dyDescent="0.25">
      <c r="A63" s="87"/>
      <c r="B63" s="88"/>
      <c r="C63" s="88"/>
      <c r="D63" s="88"/>
      <c r="E63" s="88"/>
      <c r="F63" s="88"/>
      <c r="G63" s="89"/>
    </row>
    <row r="64" spans="1:7" ht="30" customHeight="1" thickBot="1" x14ac:dyDescent="0.3">
      <c r="A64" s="90"/>
      <c r="B64" s="91"/>
      <c r="C64" s="91"/>
      <c r="D64" s="91"/>
      <c r="E64" s="91"/>
      <c r="F64" s="91"/>
      <c r="G64" s="92"/>
    </row>
    <row r="65" spans="1:7" ht="24.95" customHeight="1" thickBot="1" x14ac:dyDescent="0.3"/>
    <row r="66" spans="1:7" ht="30" customHeight="1" thickBot="1" x14ac:dyDescent="0.35">
      <c r="A66" s="4"/>
      <c r="B66" s="5"/>
      <c r="C66" s="12"/>
      <c r="F66" s="13" t="s">
        <v>45</v>
      </c>
      <c r="G66" s="14"/>
    </row>
    <row r="67" spans="1:7" ht="30" customHeight="1" x14ac:dyDescent="0.25">
      <c r="A67" s="87"/>
      <c r="B67" s="88"/>
      <c r="C67" s="88"/>
      <c r="D67" s="88"/>
      <c r="E67" s="88"/>
      <c r="F67" s="88"/>
      <c r="G67" s="89"/>
    </row>
    <row r="68" spans="1:7" ht="30" customHeight="1" thickBot="1" x14ac:dyDescent="0.3">
      <c r="A68" s="90"/>
      <c r="B68" s="91"/>
      <c r="C68" s="91"/>
      <c r="D68" s="91"/>
      <c r="E68" s="91"/>
      <c r="F68" s="91"/>
      <c r="G68" s="92"/>
    </row>
  </sheetData>
  <mergeCells count="20">
    <mergeCell ref="A67:G68"/>
    <mergeCell ref="A46:G47"/>
    <mergeCell ref="A50:G51"/>
    <mergeCell ref="C52:F53"/>
    <mergeCell ref="A55:G56"/>
    <mergeCell ref="A59:G60"/>
    <mergeCell ref="A63:G64"/>
    <mergeCell ref="A42:G43"/>
    <mergeCell ref="C1:F2"/>
    <mergeCell ref="A8:G9"/>
    <mergeCell ref="A12:G13"/>
    <mergeCell ref="A4:G5"/>
    <mergeCell ref="A16:G17"/>
    <mergeCell ref="C18:F19"/>
    <mergeCell ref="A21:G22"/>
    <mergeCell ref="A25:G26"/>
    <mergeCell ref="A29:G30"/>
    <mergeCell ref="A33:G34"/>
    <mergeCell ref="C35:F36"/>
    <mergeCell ref="A38:G39"/>
  </mergeCells>
  <pageMargins left="0.7" right="0.7" top="0.78740157499999996" bottom="0.78740157499999996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4C12-F7E0-49CD-868B-E094795CF60D}">
  <dimension ref="A1:G20"/>
  <sheetViews>
    <sheetView workbookViewId="0">
      <selection activeCell="A21" sqref="A21:XFD26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thickBot="1" x14ac:dyDescent="0.35">
      <c r="A1" s="4" t="str">
        <f>Teams!A1</f>
        <v>Teamname 1</v>
      </c>
      <c r="B1" s="5"/>
      <c r="C1" s="12"/>
      <c r="D1" s="12"/>
      <c r="E1" s="12"/>
      <c r="F1" s="13" t="s">
        <v>45</v>
      </c>
      <c r="G1" s="14"/>
    </row>
    <row r="2" spans="1:7" ht="30" customHeight="1" thickBot="1" x14ac:dyDescent="0.3"/>
    <row r="3" spans="1:7" ht="30" customHeight="1" thickBot="1" x14ac:dyDescent="0.35">
      <c r="A3" s="4" t="str">
        <f>Teams!A17</f>
        <v>Teamname 2</v>
      </c>
      <c r="B3" s="5"/>
      <c r="C3" s="12"/>
      <c r="D3" s="12"/>
      <c r="E3" s="12"/>
      <c r="F3" s="13" t="s">
        <v>45</v>
      </c>
      <c r="G3" s="14"/>
    </row>
    <row r="4" spans="1:7" ht="30" customHeight="1" thickBot="1" x14ac:dyDescent="0.3"/>
    <row r="5" spans="1:7" ht="30" customHeight="1" thickBot="1" x14ac:dyDescent="0.35">
      <c r="A5" s="4" t="str">
        <f>Teams!A33</f>
        <v>Teamname 3</v>
      </c>
      <c r="B5" s="5"/>
      <c r="C5" s="12"/>
      <c r="D5" s="12"/>
      <c r="E5" s="12"/>
      <c r="F5" s="13" t="s">
        <v>45</v>
      </c>
      <c r="G5" s="14"/>
    </row>
    <row r="6" spans="1:7" ht="30" customHeight="1" thickBot="1" x14ac:dyDescent="0.3"/>
    <row r="7" spans="1:7" ht="30" customHeight="1" thickBot="1" x14ac:dyDescent="0.35">
      <c r="A7" s="4" t="str">
        <f>Teams!A49</f>
        <v>Teamname 4</v>
      </c>
      <c r="B7" s="5"/>
      <c r="C7" s="12"/>
      <c r="D7" s="12"/>
      <c r="E7" s="12"/>
      <c r="F7" s="13" t="s">
        <v>45</v>
      </c>
      <c r="G7" s="14"/>
    </row>
    <row r="8" spans="1:7" ht="30" customHeight="1" thickBot="1" x14ac:dyDescent="0.4">
      <c r="A8" s="15"/>
      <c r="B8" s="15"/>
      <c r="C8" s="93"/>
      <c r="D8" s="93"/>
      <c r="E8" s="93"/>
      <c r="F8" s="93"/>
    </row>
    <row r="9" spans="1:7" ht="30" customHeight="1" thickBot="1" x14ac:dyDescent="0.35">
      <c r="A9" s="4" t="str">
        <f>Teams!A65</f>
        <v>Teamname 5</v>
      </c>
      <c r="B9" s="5"/>
      <c r="C9" s="12"/>
      <c r="D9" s="12"/>
      <c r="E9" s="12"/>
      <c r="F9" s="13" t="s">
        <v>45</v>
      </c>
      <c r="G9" s="14"/>
    </row>
    <row r="10" spans="1:7" ht="30" customHeight="1" thickBot="1" x14ac:dyDescent="0.3"/>
    <row r="11" spans="1:7" ht="30" customHeight="1" thickBot="1" x14ac:dyDescent="0.35">
      <c r="A11" s="4" t="str">
        <f>Teams!A81</f>
        <v>Teamname 6</v>
      </c>
      <c r="B11" s="5"/>
      <c r="C11" s="12"/>
      <c r="D11" s="12"/>
      <c r="E11" s="12"/>
      <c r="F11" s="13" t="s">
        <v>45</v>
      </c>
      <c r="G11" s="14"/>
    </row>
    <row r="12" spans="1:7" ht="30" customHeight="1" thickBot="1" x14ac:dyDescent="0.3"/>
    <row r="13" spans="1:7" ht="30" customHeight="1" thickBot="1" x14ac:dyDescent="0.35">
      <c r="A13" s="4" t="str">
        <f>Teams!A97</f>
        <v>Teamname 7</v>
      </c>
      <c r="B13" s="5"/>
      <c r="C13" s="12"/>
      <c r="D13" s="12"/>
      <c r="E13" s="12"/>
      <c r="F13" s="13" t="s">
        <v>45</v>
      </c>
      <c r="G13" s="14"/>
    </row>
    <row r="14" spans="1:7" ht="30" customHeight="1" thickBot="1" x14ac:dyDescent="0.3"/>
    <row r="15" spans="1:7" ht="30" customHeight="1" thickBot="1" x14ac:dyDescent="0.35">
      <c r="A15" s="4" t="str">
        <f>Teams!A113</f>
        <v>Teamname 8</v>
      </c>
      <c r="B15" s="5"/>
      <c r="C15" s="12"/>
      <c r="D15" s="12"/>
      <c r="E15" s="12"/>
      <c r="F15" s="13" t="s">
        <v>45</v>
      </c>
      <c r="G15" s="14"/>
    </row>
    <row r="16" spans="1:7" ht="30" customHeight="1" thickBot="1" x14ac:dyDescent="0.4">
      <c r="A16" s="15"/>
      <c r="B16" s="15"/>
    </row>
    <row r="17" spans="1:7" ht="30" customHeight="1" thickBot="1" x14ac:dyDescent="0.35">
      <c r="A17" s="4" t="str">
        <f>Teams!A129</f>
        <v>Teamname 9</v>
      </c>
      <c r="B17" s="5"/>
      <c r="C17" s="12"/>
      <c r="D17" s="12"/>
      <c r="E17" s="12"/>
      <c r="F17" s="13" t="s">
        <v>45</v>
      </c>
      <c r="G17" s="14"/>
    </row>
    <row r="18" spans="1:7" ht="30" customHeight="1" thickBot="1" x14ac:dyDescent="0.3"/>
    <row r="19" spans="1:7" ht="30" customHeight="1" thickBot="1" x14ac:dyDescent="0.35">
      <c r="A19" s="4" t="str">
        <f>Teams!A145</f>
        <v>Teamname 10</v>
      </c>
      <c r="B19" s="5"/>
      <c r="C19" s="12"/>
      <c r="D19" s="12"/>
      <c r="E19" s="12"/>
      <c r="F19" s="13" t="s">
        <v>45</v>
      </c>
      <c r="G19" s="14"/>
    </row>
    <row r="20" spans="1:7" ht="30" customHeight="1" x14ac:dyDescent="0.3">
      <c r="F20" s="52"/>
    </row>
  </sheetData>
  <mergeCells count="1">
    <mergeCell ref="C8:F8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A7E5-9F29-4BEE-B00D-A89C07F6D615}">
  <sheetPr>
    <pageSetUpPr fitToPage="1"/>
  </sheetPr>
  <dimension ref="A1:N157"/>
  <sheetViews>
    <sheetView tabSelected="1" topLeftCell="A141" workbookViewId="0">
      <selection activeCell="C145" sqref="C145:K145"/>
    </sheetView>
  </sheetViews>
  <sheetFormatPr baseColWidth="10" defaultRowHeight="30" customHeight="1" x14ac:dyDescent="0.25"/>
  <cols>
    <col min="1" max="2" width="19.7109375" customWidth="1"/>
    <col min="3" max="14" width="9.7109375" customWidth="1"/>
  </cols>
  <sheetData>
    <row r="1" spans="1:14" ht="30" customHeight="1" thickBot="1" x14ac:dyDescent="0.35">
      <c r="A1" s="4" t="str">
        <f>Teams!A1</f>
        <v>Teamname 1</v>
      </c>
      <c r="B1" s="5" t="s">
        <v>46</v>
      </c>
      <c r="C1" s="94" t="s">
        <v>96</v>
      </c>
      <c r="D1" s="94"/>
      <c r="E1" s="94"/>
      <c r="F1" s="94"/>
      <c r="G1" s="94"/>
      <c r="H1" s="94"/>
      <c r="I1" s="94"/>
      <c r="J1" s="94"/>
      <c r="K1" s="94"/>
      <c r="L1" s="75"/>
      <c r="M1" s="76" t="s">
        <v>53</v>
      </c>
      <c r="N1" s="17" t="e">
        <f>SUM(LARGE(N3:N13,1),LARGE(N3:N13,2),LARGE(N3:N13,3),LARGE(N3:N13,4),LARGE(N3:N13,5),LARGE(N3:N13,6))</f>
        <v>#NUM!</v>
      </c>
    </row>
    <row r="2" spans="1:14" ht="30" customHeight="1" thickBot="1" x14ac:dyDescent="0.35">
      <c r="A2" s="4" t="s">
        <v>1</v>
      </c>
      <c r="B2" s="4" t="s">
        <v>43</v>
      </c>
      <c r="C2" s="4" t="s">
        <v>54</v>
      </c>
      <c r="D2" s="4" t="s">
        <v>47</v>
      </c>
      <c r="E2" s="4" t="s">
        <v>48</v>
      </c>
      <c r="F2" s="4" t="s">
        <v>49</v>
      </c>
      <c r="G2" s="4" t="s">
        <v>50</v>
      </c>
      <c r="H2" s="4" t="s">
        <v>51</v>
      </c>
      <c r="I2" s="4" t="s">
        <v>52</v>
      </c>
      <c r="J2" s="4" t="s">
        <v>55</v>
      </c>
      <c r="K2" s="4" t="s">
        <v>56</v>
      </c>
      <c r="L2" s="4" t="s">
        <v>57</v>
      </c>
      <c r="M2" s="4" t="s">
        <v>58</v>
      </c>
      <c r="N2" s="18" t="s">
        <v>68</v>
      </c>
    </row>
    <row r="3" spans="1:14" ht="30" customHeight="1" thickBot="1" x14ac:dyDescent="0.3">
      <c r="A3" s="8" t="str">
        <f>Teams!A3</f>
        <v>Vorname 1</v>
      </c>
      <c r="B3" s="8" t="str">
        <f>Teams!B3</f>
        <v>Name 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1"/>
    </row>
    <row r="4" spans="1:14" ht="30" customHeight="1" thickBot="1" x14ac:dyDescent="0.3">
      <c r="A4" s="8" t="str">
        <f>Teams!A4</f>
        <v>Vorname 2</v>
      </c>
      <c r="B4" s="8" t="str">
        <f>Teams!B4</f>
        <v>Name 2</v>
      </c>
      <c r="C4" s="19"/>
      <c r="D4" s="20"/>
      <c r="E4" s="20"/>
      <c r="F4" s="20"/>
      <c r="G4" s="19"/>
      <c r="H4" s="19"/>
      <c r="I4" s="19"/>
      <c r="J4" s="19"/>
      <c r="K4" s="19"/>
      <c r="L4" s="19"/>
      <c r="M4" s="19"/>
      <c r="N4" s="21"/>
    </row>
    <row r="5" spans="1:14" ht="30" customHeight="1" thickBot="1" x14ac:dyDescent="0.3">
      <c r="A5" s="8" t="str">
        <f>Teams!A5</f>
        <v>Vorname 3</v>
      </c>
      <c r="B5" s="8" t="str">
        <f>Teams!B5</f>
        <v>Name 3</v>
      </c>
      <c r="C5" s="20"/>
      <c r="D5" s="20"/>
      <c r="E5" s="20"/>
      <c r="F5" s="20"/>
      <c r="G5" s="19"/>
      <c r="H5" s="19"/>
      <c r="I5" s="19"/>
      <c r="J5" s="19"/>
      <c r="K5" s="19"/>
      <c r="L5" s="19"/>
      <c r="M5" s="19"/>
      <c r="N5" s="21"/>
    </row>
    <row r="6" spans="1:14" ht="30" customHeight="1" thickBot="1" x14ac:dyDescent="0.3">
      <c r="A6" s="8" t="str">
        <f>Teams!A6</f>
        <v>Vorname 4</v>
      </c>
      <c r="B6" s="8" t="str">
        <f>Teams!B6</f>
        <v>Name 4</v>
      </c>
      <c r="C6" s="20"/>
      <c r="D6" s="20"/>
      <c r="E6" s="20"/>
      <c r="F6" s="20"/>
      <c r="G6" s="19"/>
      <c r="H6" s="19"/>
      <c r="I6" s="19"/>
      <c r="J6" s="19"/>
      <c r="K6" s="19"/>
      <c r="L6" s="19"/>
      <c r="M6" s="19"/>
      <c r="N6" s="21"/>
    </row>
    <row r="7" spans="1:14" ht="30" customHeight="1" thickBot="1" x14ac:dyDescent="0.3">
      <c r="A7" s="8" t="str">
        <f>Teams!A7</f>
        <v>Vorname 5</v>
      </c>
      <c r="B7" s="8" t="str">
        <f>Teams!B7</f>
        <v>Name 5</v>
      </c>
      <c r="C7" s="20"/>
      <c r="D7" s="20"/>
      <c r="E7" s="20"/>
      <c r="F7" s="20"/>
      <c r="G7" s="19"/>
      <c r="H7" s="19"/>
      <c r="I7" s="19"/>
      <c r="J7" s="19"/>
      <c r="K7" s="19"/>
      <c r="L7" s="19"/>
      <c r="M7" s="19"/>
      <c r="N7" s="21"/>
    </row>
    <row r="8" spans="1:14" ht="30" customHeight="1" thickBot="1" x14ac:dyDescent="0.3">
      <c r="A8" s="8" t="str">
        <f>Teams!A8</f>
        <v>Vorname 6</v>
      </c>
      <c r="B8" s="8" t="str">
        <f>Teams!B8</f>
        <v>Name 6</v>
      </c>
      <c r="C8" s="20"/>
      <c r="D8" s="20"/>
      <c r="E8" s="20"/>
      <c r="F8" s="20"/>
      <c r="G8" s="19"/>
      <c r="H8" s="19"/>
      <c r="I8" s="19"/>
      <c r="J8" s="19"/>
      <c r="K8" s="19"/>
      <c r="L8" s="19"/>
      <c r="M8" s="19"/>
      <c r="N8" s="21"/>
    </row>
    <row r="9" spans="1:14" ht="30" customHeight="1" thickBot="1" x14ac:dyDescent="0.3">
      <c r="A9" s="8" t="str">
        <f>Teams!A9</f>
        <v>Vorname 7</v>
      </c>
      <c r="B9" s="8" t="str">
        <f>Teams!B9</f>
        <v>Name 7</v>
      </c>
      <c r="C9" s="20"/>
      <c r="D9" s="20"/>
      <c r="E9" s="20"/>
      <c r="F9" s="20"/>
      <c r="G9" s="19"/>
      <c r="H9" s="19"/>
      <c r="I9" s="19"/>
      <c r="J9" s="19"/>
      <c r="K9" s="19"/>
      <c r="L9" s="19"/>
      <c r="M9" s="19"/>
      <c r="N9" s="21"/>
    </row>
    <row r="10" spans="1:14" ht="30" customHeight="1" thickBot="1" x14ac:dyDescent="0.3">
      <c r="A10" s="8" t="str">
        <f>Teams!A10</f>
        <v>Vorname 8</v>
      </c>
      <c r="B10" s="8" t="str">
        <f>Teams!B10</f>
        <v>Name 8</v>
      </c>
      <c r="C10" s="20"/>
      <c r="D10" s="20"/>
      <c r="E10" s="20"/>
      <c r="F10" s="20"/>
      <c r="G10" s="19"/>
      <c r="H10" s="19"/>
      <c r="I10" s="19"/>
      <c r="J10" s="19"/>
      <c r="K10" s="19"/>
      <c r="L10" s="19"/>
      <c r="M10" s="19"/>
      <c r="N10" s="21"/>
    </row>
    <row r="11" spans="1:14" ht="30" customHeight="1" thickBot="1" x14ac:dyDescent="0.3">
      <c r="A11" s="8" t="str">
        <f>Teams!A11</f>
        <v>Vorname 9</v>
      </c>
      <c r="B11" s="8" t="str">
        <f>Teams!B11</f>
        <v>Name 9</v>
      </c>
      <c r="C11" s="20"/>
      <c r="D11" s="20"/>
      <c r="E11" s="20"/>
      <c r="F11" s="20"/>
      <c r="G11" s="19"/>
      <c r="H11" s="19"/>
      <c r="I11" s="19"/>
      <c r="J11" s="19"/>
      <c r="K11" s="19"/>
      <c r="L11" s="19"/>
      <c r="M11" s="19"/>
      <c r="N11" s="21"/>
    </row>
    <row r="12" spans="1:14" ht="30" customHeight="1" thickBot="1" x14ac:dyDescent="0.3">
      <c r="A12" s="8" t="str">
        <f>Teams!A12</f>
        <v>Vorname 10</v>
      </c>
      <c r="B12" s="8" t="str">
        <f>Teams!B12</f>
        <v>Name 10</v>
      </c>
      <c r="C12" s="20"/>
      <c r="D12" s="20"/>
      <c r="E12" s="20"/>
      <c r="F12" s="20"/>
      <c r="G12" s="19"/>
      <c r="H12" s="19"/>
      <c r="I12" s="19"/>
      <c r="J12" s="19"/>
      <c r="K12" s="19"/>
      <c r="L12" s="19"/>
      <c r="M12" s="19"/>
      <c r="N12" s="21"/>
    </row>
    <row r="13" spans="1:14" ht="30" customHeight="1" thickBot="1" x14ac:dyDescent="0.3">
      <c r="A13" s="8" t="str">
        <f>Teams!A13</f>
        <v>Vorname 11</v>
      </c>
      <c r="B13" s="8" t="str">
        <f>Teams!B13</f>
        <v>Name 11</v>
      </c>
      <c r="C13" s="20"/>
      <c r="D13" s="20"/>
      <c r="E13" s="20"/>
      <c r="F13" s="20"/>
      <c r="G13" s="19"/>
      <c r="H13" s="19"/>
      <c r="I13" s="19"/>
      <c r="J13" s="19"/>
      <c r="K13" s="19"/>
      <c r="L13" s="19"/>
      <c r="M13" s="19"/>
      <c r="N13" s="21"/>
    </row>
    <row r="16" spans="1:14" ht="30" customHeight="1" thickBot="1" x14ac:dyDescent="0.3"/>
    <row r="17" spans="1:14" ht="30" customHeight="1" thickBot="1" x14ac:dyDescent="0.35">
      <c r="A17" s="4" t="str">
        <f>Teams!A17</f>
        <v>Teamname 2</v>
      </c>
      <c r="B17" s="5" t="s">
        <v>46</v>
      </c>
      <c r="C17" s="94" t="s">
        <v>96</v>
      </c>
      <c r="D17" s="94"/>
      <c r="E17" s="94"/>
      <c r="F17" s="94"/>
      <c r="G17" s="94"/>
      <c r="H17" s="94"/>
      <c r="I17" s="94"/>
      <c r="J17" s="94"/>
      <c r="K17" s="94"/>
      <c r="L17" s="75"/>
      <c r="M17" s="76" t="s">
        <v>53</v>
      </c>
      <c r="N17" s="17" t="e">
        <f>SUM(LARGE(N19:N29,1),LARGE(N19:N29,2),LARGE(N19:N29,3),LARGE(N19:N29,4),LARGE(N19:N29,5),LARGE(N19:N29,6))</f>
        <v>#NUM!</v>
      </c>
    </row>
    <row r="18" spans="1:14" ht="30" customHeight="1" thickBot="1" x14ac:dyDescent="0.35">
      <c r="A18" s="4" t="s">
        <v>1</v>
      </c>
      <c r="B18" s="4" t="s">
        <v>43</v>
      </c>
      <c r="C18" s="4" t="s">
        <v>54</v>
      </c>
      <c r="D18" s="4" t="s">
        <v>47</v>
      </c>
      <c r="E18" s="4" t="s">
        <v>48</v>
      </c>
      <c r="F18" s="4" t="s">
        <v>49</v>
      </c>
      <c r="G18" s="4" t="s">
        <v>50</v>
      </c>
      <c r="H18" s="4" t="s">
        <v>51</v>
      </c>
      <c r="I18" s="4" t="s">
        <v>52</v>
      </c>
      <c r="J18" s="4" t="s">
        <v>55</v>
      </c>
      <c r="K18" s="4" t="s">
        <v>56</v>
      </c>
      <c r="L18" s="4" t="s">
        <v>57</v>
      </c>
      <c r="M18" s="4" t="s">
        <v>58</v>
      </c>
      <c r="N18" s="18" t="s">
        <v>68</v>
      </c>
    </row>
    <row r="19" spans="1:14" ht="30" customHeight="1" thickBot="1" x14ac:dyDescent="0.3">
      <c r="A19" s="8" t="str">
        <f>Teams!A19</f>
        <v>Vorname 1</v>
      </c>
      <c r="B19" s="8" t="str">
        <f>Teams!B19</f>
        <v>Name 1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30" customHeight="1" thickBot="1" x14ac:dyDescent="0.3">
      <c r="A20" s="8" t="str">
        <f>Teams!A20</f>
        <v>Vorname 2</v>
      </c>
      <c r="B20" s="8" t="str">
        <f>Teams!B20</f>
        <v>Name 2</v>
      </c>
      <c r="C20" s="19"/>
      <c r="D20" s="20"/>
      <c r="E20" s="20"/>
      <c r="F20" s="20"/>
      <c r="G20" s="19"/>
      <c r="H20" s="19"/>
      <c r="I20" s="19"/>
      <c r="J20" s="19"/>
      <c r="K20" s="19"/>
      <c r="L20" s="19"/>
      <c r="M20" s="19"/>
      <c r="N20" s="21"/>
    </row>
    <row r="21" spans="1:14" ht="30" customHeight="1" thickBot="1" x14ac:dyDescent="0.3">
      <c r="A21" s="8" t="str">
        <f>Teams!A21</f>
        <v>Vorname 3</v>
      </c>
      <c r="B21" s="8" t="str">
        <f>Teams!B21</f>
        <v>Name 3</v>
      </c>
      <c r="C21" s="20"/>
      <c r="D21" s="20"/>
      <c r="E21" s="20"/>
      <c r="F21" s="20"/>
      <c r="G21" s="19"/>
      <c r="H21" s="19"/>
      <c r="I21" s="19"/>
      <c r="J21" s="19"/>
      <c r="K21" s="19"/>
      <c r="L21" s="19"/>
      <c r="M21" s="19"/>
      <c r="N21" s="21"/>
    </row>
    <row r="22" spans="1:14" ht="30" customHeight="1" thickBot="1" x14ac:dyDescent="0.3">
      <c r="A22" s="8" t="str">
        <f>Teams!A22</f>
        <v>Vorname 4</v>
      </c>
      <c r="B22" s="8" t="str">
        <f>Teams!B22</f>
        <v>Name 4</v>
      </c>
      <c r="C22" s="20"/>
      <c r="D22" s="20"/>
      <c r="E22" s="20"/>
      <c r="F22" s="20"/>
      <c r="G22" s="19"/>
      <c r="H22" s="19"/>
      <c r="I22" s="19"/>
      <c r="J22" s="19"/>
      <c r="K22" s="19"/>
      <c r="L22" s="19"/>
      <c r="M22" s="19"/>
      <c r="N22" s="21"/>
    </row>
    <row r="23" spans="1:14" ht="30" customHeight="1" thickBot="1" x14ac:dyDescent="0.3">
      <c r="A23" s="8" t="str">
        <f>Teams!A23</f>
        <v>Vorname 5</v>
      </c>
      <c r="B23" s="8" t="str">
        <f>Teams!B23</f>
        <v>Name 5</v>
      </c>
      <c r="C23" s="20"/>
      <c r="D23" s="20"/>
      <c r="E23" s="20"/>
      <c r="F23" s="20"/>
      <c r="G23" s="19"/>
      <c r="H23" s="19"/>
      <c r="I23" s="19"/>
      <c r="J23" s="19"/>
      <c r="K23" s="19"/>
      <c r="L23" s="19"/>
      <c r="M23" s="19"/>
      <c r="N23" s="21"/>
    </row>
    <row r="24" spans="1:14" ht="30" customHeight="1" thickBot="1" x14ac:dyDescent="0.3">
      <c r="A24" s="8" t="str">
        <f>Teams!A24</f>
        <v>Vorname 6</v>
      </c>
      <c r="B24" s="8" t="str">
        <f>Teams!B24</f>
        <v>Name 6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21"/>
    </row>
    <row r="25" spans="1:14" ht="30" customHeight="1" thickBot="1" x14ac:dyDescent="0.3">
      <c r="A25" s="8" t="str">
        <f>Teams!A25</f>
        <v>Vorname 7</v>
      </c>
      <c r="B25" s="8" t="str">
        <f>Teams!B25</f>
        <v>Name 7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21"/>
    </row>
    <row r="26" spans="1:14" ht="30" customHeight="1" thickBot="1" x14ac:dyDescent="0.3">
      <c r="A26" s="8" t="str">
        <f>Teams!A26</f>
        <v>Vorname 8</v>
      </c>
      <c r="B26" s="8" t="str">
        <f>Teams!B26</f>
        <v>Name 8</v>
      </c>
      <c r="C26" s="20"/>
      <c r="D26" s="20"/>
      <c r="E26" s="20"/>
      <c r="F26" s="20"/>
      <c r="G26" s="19"/>
      <c r="H26" s="19"/>
      <c r="I26" s="19"/>
      <c r="J26" s="19"/>
      <c r="K26" s="19"/>
      <c r="L26" s="19"/>
      <c r="M26" s="19"/>
      <c r="N26" s="21"/>
    </row>
    <row r="27" spans="1:14" ht="30" customHeight="1" thickBot="1" x14ac:dyDescent="0.3">
      <c r="A27" s="8" t="str">
        <f>Teams!A27</f>
        <v>Vorname 9</v>
      </c>
      <c r="B27" s="8" t="str">
        <f>Teams!B27</f>
        <v>Name 9</v>
      </c>
      <c r="C27" s="20"/>
      <c r="D27" s="20"/>
      <c r="E27" s="20"/>
      <c r="F27" s="20"/>
      <c r="G27" s="19"/>
      <c r="H27" s="19"/>
      <c r="I27" s="19"/>
      <c r="J27" s="19"/>
      <c r="K27" s="19"/>
      <c r="L27" s="19"/>
      <c r="M27" s="19"/>
      <c r="N27" s="21"/>
    </row>
    <row r="28" spans="1:14" ht="30" customHeight="1" thickBot="1" x14ac:dyDescent="0.3">
      <c r="A28" s="8" t="str">
        <f>Teams!A28</f>
        <v>Vorname 10</v>
      </c>
      <c r="B28" s="8" t="str">
        <f>Teams!B28</f>
        <v>Name 10</v>
      </c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21"/>
    </row>
    <row r="29" spans="1:14" ht="30" customHeight="1" thickBot="1" x14ac:dyDescent="0.3">
      <c r="A29" s="8" t="str">
        <f>Teams!A29</f>
        <v>Vorname 11</v>
      </c>
      <c r="B29" s="8" t="str">
        <f>Teams!B29</f>
        <v>Name 11</v>
      </c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21"/>
    </row>
    <row r="32" spans="1:14" ht="30" customHeight="1" thickBot="1" x14ac:dyDescent="0.3"/>
    <row r="33" spans="1:14" ht="30" customHeight="1" thickBot="1" x14ac:dyDescent="0.35">
      <c r="A33" s="4" t="str">
        <f>Teams!A33</f>
        <v>Teamname 3</v>
      </c>
      <c r="B33" s="5" t="s">
        <v>46</v>
      </c>
      <c r="C33" s="94" t="s">
        <v>96</v>
      </c>
      <c r="D33" s="94"/>
      <c r="E33" s="94"/>
      <c r="F33" s="94"/>
      <c r="G33" s="94"/>
      <c r="H33" s="94"/>
      <c r="I33" s="94"/>
      <c r="J33" s="94"/>
      <c r="K33" s="94"/>
      <c r="L33" s="75"/>
      <c r="M33" s="76" t="s">
        <v>53</v>
      </c>
      <c r="N33" s="17" t="e">
        <f>SUM(LARGE(N35:N45,1),LARGE(N35:N45,2),LARGE(N35:N45,3),LARGE(N35:N45,4),LARGE(N35:N45,5),LARGE(N35:N45,6))</f>
        <v>#NUM!</v>
      </c>
    </row>
    <row r="34" spans="1:14" ht="30" customHeight="1" thickBot="1" x14ac:dyDescent="0.35">
      <c r="A34" s="4" t="s">
        <v>1</v>
      </c>
      <c r="B34" s="4" t="s">
        <v>43</v>
      </c>
      <c r="C34" s="4" t="s">
        <v>54</v>
      </c>
      <c r="D34" s="4" t="s">
        <v>47</v>
      </c>
      <c r="E34" s="4" t="s">
        <v>48</v>
      </c>
      <c r="F34" s="4" t="s">
        <v>49</v>
      </c>
      <c r="G34" s="4" t="s">
        <v>50</v>
      </c>
      <c r="H34" s="4" t="s">
        <v>51</v>
      </c>
      <c r="I34" s="4" t="s">
        <v>52</v>
      </c>
      <c r="J34" s="4" t="s">
        <v>55</v>
      </c>
      <c r="K34" s="4" t="s">
        <v>56</v>
      </c>
      <c r="L34" s="4" t="s">
        <v>57</v>
      </c>
      <c r="M34" s="4" t="s">
        <v>58</v>
      </c>
      <c r="N34" s="18" t="s">
        <v>68</v>
      </c>
    </row>
    <row r="35" spans="1:14" ht="30" customHeight="1" thickBot="1" x14ac:dyDescent="0.3">
      <c r="A35" s="8" t="str">
        <f>Teams!A35</f>
        <v>Vorname 1</v>
      </c>
      <c r="B35" s="8" t="str">
        <f>Teams!B35</f>
        <v>Name 1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30" customHeight="1" thickBot="1" x14ac:dyDescent="0.3">
      <c r="A36" s="8" t="str">
        <f>Teams!A36</f>
        <v>Vorname 2</v>
      </c>
      <c r="B36" s="8" t="str">
        <f>Teams!B36</f>
        <v>Name 2</v>
      </c>
      <c r="C36" s="19"/>
      <c r="D36" s="20"/>
      <c r="E36" s="20"/>
      <c r="F36" s="20"/>
      <c r="G36" s="19"/>
      <c r="H36" s="19"/>
      <c r="I36" s="19"/>
      <c r="J36" s="19"/>
      <c r="K36" s="19"/>
      <c r="L36" s="19"/>
      <c r="M36" s="19"/>
      <c r="N36" s="21"/>
    </row>
    <row r="37" spans="1:14" ht="30" customHeight="1" thickBot="1" x14ac:dyDescent="0.3">
      <c r="A37" s="8" t="str">
        <f>Teams!A37</f>
        <v>Vorname 3</v>
      </c>
      <c r="B37" s="8" t="str">
        <f>Teams!B37</f>
        <v>Name 3</v>
      </c>
      <c r="C37" s="20"/>
      <c r="D37" s="20"/>
      <c r="E37" s="20"/>
      <c r="F37" s="20"/>
      <c r="G37" s="19"/>
      <c r="H37" s="19"/>
      <c r="I37" s="19"/>
      <c r="J37" s="19"/>
      <c r="K37" s="19"/>
      <c r="L37" s="19"/>
      <c r="M37" s="19"/>
      <c r="N37" s="21"/>
    </row>
    <row r="38" spans="1:14" ht="30" customHeight="1" thickBot="1" x14ac:dyDescent="0.3">
      <c r="A38" s="8" t="str">
        <f>Teams!A38</f>
        <v>Vorname 4</v>
      </c>
      <c r="B38" s="8" t="str">
        <f>Teams!B38</f>
        <v>Name 4</v>
      </c>
      <c r="C38" s="20"/>
      <c r="D38" s="20"/>
      <c r="E38" s="20"/>
      <c r="F38" s="20"/>
      <c r="G38" s="19"/>
      <c r="H38" s="19"/>
      <c r="I38" s="19"/>
      <c r="J38" s="19"/>
      <c r="K38" s="19"/>
      <c r="L38" s="19"/>
      <c r="M38" s="19"/>
      <c r="N38" s="21"/>
    </row>
    <row r="39" spans="1:14" ht="30" customHeight="1" thickBot="1" x14ac:dyDescent="0.3">
      <c r="A39" s="8" t="str">
        <f>Teams!A39</f>
        <v>Vorname 5</v>
      </c>
      <c r="B39" s="8" t="str">
        <f>Teams!B39</f>
        <v>Name 5</v>
      </c>
      <c r="C39" s="20"/>
      <c r="D39" s="20"/>
      <c r="E39" s="20"/>
      <c r="F39" s="20"/>
      <c r="G39" s="19"/>
      <c r="H39" s="19"/>
      <c r="I39" s="19"/>
      <c r="J39" s="19"/>
      <c r="K39" s="19"/>
      <c r="L39" s="19"/>
      <c r="M39" s="19"/>
      <c r="N39" s="21"/>
    </row>
    <row r="40" spans="1:14" ht="30" customHeight="1" thickBot="1" x14ac:dyDescent="0.3">
      <c r="A40" s="8" t="str">
        <f>Teams!A40</f>
        <v>Vorname 6</v>
      </c>
      <c r="B40" s="8" t="str">
        <f>Teams!B40</f>
        <v>Name 6</v>
      </c>
      <c r="C40" s="20"/>
      <c r="D40" s="20"/>
      <c r="E40" s="20"/>
      <c r="F40" s="20"/>
      <c r="G40" s="19"/>
      <c r="H40" s="19"/>
      <c r="I40" s="19"/>
      <c r="J40" s="19"/>
      <c r="K40" s="19"/>
      <c r="L40" s="19"/>
      <c r="M40" s="19"/>
      <c r="N40" s="21"/>
    </row>
    <row r="41" spans="1:14" ht="30" customHeight="1" thickBot="1" x14ac:dyDescent="0.3">
      <c r="A41" s="8" t="str">
        <f>Teams!A41</f>
        <v>Vorname 7</v>
      </c>
      <c r="B41" s="8" t="str">
        <f>Teams!B41</f>
        <v>Name 7</v>
      </c>
      <c r="C41" s="20"/>
      <c r="D41" s="20"/>
      <c r="E41" s="20"/>
      <c r="F41" s="20"/>
      <c r="G41" s="19"/>
      <c r="H41" s="19"/>
      <c r="I41" s="19"/>
      <c r="J41" s="19"/>
      <c r="K41" s="19"/>
      <c r="L41" s="19"/>
      <c r="M41" s="19"/>
      <c r="N41" s="21"/>
    </row>
    <row r="42" spans="1:14" ht="30" customHeight="1" thickBot="1" x14ac:dyDescent="0.3">
      <c r="A42" s="8" t="str">
        <f>Teams!A42</f>
        <v>Vorname 8</v>
      </c>
      <c r="B42" s="8" t="str">
        <f>Teams!B42</f>
        <v>Name 8</v>
      </c>
      <c r="C42" s="20"/>
      <c r="D42" s="20"/>
      <c r="E42" s="20"/>
      <c r="F42" s="20"/>
      <c r="G42" s="19"/>
      <c r="H42" s="19"/>
      <c r="I42" s="19"/>
      <c r="J42" s="19"/>
      <c r="K42" s="19"/>
      <c r="L42" s="19"/>
      <c r="M42" s="19"/>
      <c r="N42" s="21"/>
    </row>
    <row r="43" spans="1:14" ht="30" customHeight="1" thickBot="1" x14ac:dyDescent="0.3">
      <c r="A43" s="8" t="str">
        <f>Teams!A43</f>
        <v>Vorname 9</v>
      </c>
      <c r="B43" s="8" t="str">
        <f>Teams!B43</f>
        <v>Name 9</v>
      </c>
      <c r="C43" s="20"/>
      <c r="D43" s="20"/>
      <c r="E43" s="20"/>
      <c r="F43" s="20"/>
      <c r="G43" s="19"/>
      <c r="H43" s="19"/>
      <c r="I43" s="19"/>
      <c r="J43" s="19"/>
      <c r="K43" s="19"/>
      <c r="L43" s="19"/>
      <c r="M43" s="19"/>
      <c r="N43" s="21"/>
    </row>
    <row r="44" spans="1:14" ht="30" customHeight="1" thickBot="1" x14ac:dyDescent="0.3">
      <c r="A44" s="8" t="str">
        <f>Teams!A44</f>
        <v>Vorname 10</v>
      </c>
      <c r="B44" s="8" t="str">
        <f>Teams!B44</f>
        <v>Name 10</v>
      </c>
      <c r="C44" s="20"/>
      <c r="D44" s="20"/>
      <c r="E44" s="20"/>
      <c r="F44" s="20"/>
      <c r="G44" s="19"/>
      <c r="H44" s="19"/>
      <c r="I44" s="19"/>
      <c r="J44" s="19"/>
      <c r="K44" s="19"/>
      <c r="L44" s="19"/>
      <c r="M44" s="19"/>
      <c r="N44" s="21"/>
    </row>
    <row r="45" spans="1:14" ht="30" customHeight="1" thickBot="1" x14ac:dyDescent="0.3">
      <c r="A45" s="8" t="str">
        <f>Teams!A45</f>
        <v>Vorname 11</v>
      </c>
      <c r="B45" s="8" t="str">
        <f>Teams!B45</f>
        <v>Name 11</v>
      </c>
      <c r="C45" s="20"/>
      <c r="D45" s="20"/>
      <c r="E45" s="20"/>
      <c r="F45" s="20"/>
      <c r="G45" s="19"/>
      <c r="H45" s="19"/>
      <c r="I45" s="19"/>
      <c r="J45" s="19"/>
      <c r="K45" s="19"/>
      <c r="L45" s="19"/>
      <c r="M45" s="19"/>
      <c r="N45" s="21"/>
    </row>
    <row r="48" spans="1:14" ht="30" customHeight="1" thickBot="1" x14ac:dyDescent="0.3"/>
    <row r="49" spans="1:14" ht="30" customHeight="1" thickBot="1" x14ac:dyDescent="0.35">
      <c r="A49" s="4" t="str">
        <f>Teams!A49</f>
        <v>Teamname 4</v>
      </c>
      <c r="B49" s="5" t="s">
        <v>46</v>
      </c>
      <c r="C49" s="94" t="s">
        <v>96</v>
      </c>
      <c r="D49" s="94"/>
      <c r="E49" s="94"/>
      <c r="F49" s="94"/>
      <c r="G49" s="94"/>
      <c r="H49" s="94"/>
      <c r="I49" s="94"/>
      <c r="J49" s="94"/>
      <c r="K49" s="94"/>
      <c r="L49" s="75"/>
      <c r="M49" s="76" t="s">
        <v>53</v>
      </c>
      <c r="N49" s="17" t="e">
        <f>SUM(LARGE(N51:N61,1),LARGE(N51:N61,2),LARGE(N51:N61,3),LARGE(N51:N61,4),LARGE(N51:N61,5),LARGE(N51:N61,6))</f>
        <v>#NUM!</v>
      </c>
    </row>
    <row r="50" spans="1:14" ht="30" customHeight="1" thickBot="1" x14ac:dyDescent="0.35">
      <c r="A50" s="4" t="s">
        <v>1</v>
      </c>
      <c r="B50" s="4" t="s">
        <v>43</v>
      </c>
      <c r="C50" s="4" t="s">
        <v>54</v>
      </c>
      <c r="D50" s="4" t="s">
        <v>47</v>
      </c>
      <c r="E50" s="4" t="s">
        <v>48</v>
      </c>
      <c r="F50" s="4" t="s">
        <v>49</v>
      </c>
      <c r="G50" s="4" t="s">
        <v>50</v>
      </c>
      <c r="H50" s="4" t="s">
        <v>51</v>
      </c>
      <c r="I50" s="4" t="s">
        <v>52</v>
      </c>
      <c r="J50" s="4" t="s">
        <v>55</v>
      </c>
      <c r="K50" s="4" t="s">
        <v>56</v>
      </c>
      <c r="L50" s="4" t="s">
        <v>57</v>
      </c>
      <c r="M50" s="4" t="s">
        <v>58</v>
      </c>
      <c r="N50" s="18" t="s">
        <v>68</v>
      </c>
    </row>
    <row r="51" spans="1:14" ht="30" customHeight="1" thickBot="1" x14ac:dyDescent="0.3">
      <c r="A51" s="8" t="str">
        <f>Teams!A51</f>
        <v>Vorname 1</v>
      </c>
      <c r="B51" s="8" t="str">
        <f>Teams!B51</f>
        <v>Name 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21"/>
    </row>
    <row r="52" spans="1:14" ht="30" customHeight="1" thickBot="1" x14ac:dyDescent="0.3">
      <c r="A52" s="8" t="str">
        <f>Teams!A52</f>
        <v>Vorname 2</v>
      </c>
      <c r="B52" s="8" t="str">
        <f>Teams!B52</f>
        <v>Name 2</v>
      </c>
      <c r="C52" s="19"/>
      <c r="D52" s="20"/>
      <c r="E52" s="20"/>
      <c r="F52" s="20"/>
      <c r="G52" s="19"/>
      <c r="H52" s="19"/>
      <c r="I52" s="19"/>
      <c r="J52" s="19"/>
      <c r="K52" s="19"/>
      <c r="L52" s="19"/>
      <c r="M52" s="19"/>
      <c r="N52" s="21"/>
    </row>
    <row r="53" spans="1:14" ht="30" customHeight="1" thickBot="1" x14ac:dyDescent="0.3">
      <c r="A53" s="8" t="str">
        <f>Teams!A53</f>
        <v>Vorname 3</v>
      </c>
      <c r="B53" s="8" t="str">
        <f>Teams!B53</f>
        <v>Name 3</v>
      </c>
      <c r="C53" s="20"/>
      <c r="D53" s="20"/>
      <c r="E53" s="20"/>
      <c r="F53" s="20"/>
      <c r="G53" s="19"/>
      <c r="H53" s="19"/>
      <c r="I53" s="19"/>
      <c r="J53" s="19"/>
      <c r="K53" s="19"/>
      <c r="L53" s="19"/>
      <c r="M53" s="19"/>
      <c r="N53" s="21"/>
    </row>
    <row r="54" spans="1:14" ht="30" customHeight="1" thickBot="1" x14ac:dyDescent="0.3">
      <c r="A54" s="8" t="str">
        <f>Teams!A54</f>
        <v>Vorname 4</v>
      </c>
      <c r="B54" s="8" t="str">
        <f>Teams!B54</f>
        <v>Name 4</v>
      </c>
      <c r="C54" s="20"/>
      <c r="D54" s="20"/>
      <c r="E54" s="20"/>
      <c r="F54" s="20"/>
      <c r="G54" s="19"/>
      <c r="H54" s="19"/>
      <c r="I54" s="19"/>
      <c r="J54" s="19"/>
      <c r="K54" s="19"/>
      <c r="L54" s="19"/>
      <c r="M54" s="19"/>
      <c r="N54" s="21"/>
    </row>
    <row r="55" spans="1:14" ht="30" customHeight="1" thickBot="1" x14ac:dyDescent="0.3">
      <c r="A55" s="8" t="str">
        <f>Teams!A55</f>
        <v>Vorname 5</v>
      </c>
      <c r="B55" s="8" t="str">
        <f>Teams!B55</f>
        <v>Name 5</v>
      </c>
      <c r="C55" s="20"/>
      <c r="D55" s="20"/>
      <c r="E55" s="20"/>
      <c r="F55" s="20"/>
      <c r="G55" s="19"/>
      <c r="H55" s="19"/>
      <c r="I55" s="19"/>
      <c r="J55" s="19"/>
      <c r="K55" s="19"/>
      <c r="L55" s="19"/>
      <c r="M55" s="19"/>
      <c r="N55" s="21"/>
    </row>
    <row r="56" spans="1:14" ht="30" customHeight="1" thickBot="1" x14ac:dyDescent="0.3">
      <c r="A56" s="8" t="str">
        <f>Teams!A56</f>
        <v>Vorname 6</v>
      </c>
      <c r="B56" s="8" t="str">
        <f>Teams!B56</f>
        <v>Name 6</v>
      </c>
      <c r="C56" s="20"/>
      <c r="D56" s="20"/>
      <c r="E56" s="20"/>
      <c r="F56" s="20"/>
      <c r="G56" s="19"/>
      <c r="H56" s="19"/>
      <c r="I56" s="19"/>
      <c r="J56" s="19"/>
      <c r="K56" s="19"/>
      <c r="L56" s="19"/>
      <c r="M56" s="19"/>
      <c r="N56" s="21"/>
    </row>
    <row r="57" spans="1:14" ht="30" customHeight="1" thickBot="1" x14ac:dyDescent="0.3">
      <c r="A57" s="8" t="str">
        <f>Teams!A57</f>
        <v>Vorname 7</v>
      </c>
      <c r="B57" s="8" t="str">
        <f>Teams!B57</f>
        <v>Name 7</v>
      </c>
      <c r="C57" s="20"/>
      <c r="D57" s="20"/>
      <c r="E57" s="20"/>
      <c r="F57" s="20"/>
      <c r="G57" s="19"/>
      <c r="H57" s="19"/>
      <c r="I57" s="19"/>
      <c r="J57" s="19"/>
      <c r="K57" s="19"/>
      <c r="L57" s="19"/>
      <c r="M57" s="19"/>
      <c r="N57" s="21"/>
    </row>
    <row r="58" spans="1:14" ht="30" customHeight="1" thickBot="1" x14ac:dyDescent="0.3">
      <c r="A58" s="8" t="str">
        <f>Teams!A58</f>
        <v>Vorname 8</v>
      </c>
      <c r="B58" s="8" t="str">
        <f>Teams!B58</f>
        <v>Name 8</v>
      </c>
      <c r="C58" s="20"/>
      <c r="D58" s="20"/>
      <c r="E58" s="20"/>
      <c r="F58" s="20"/>
      <c r="G58" s="19"/>
      <c r="H58" s="19"/>
      <c r="I58" s="19"/>
      <c r="J58" s="19"/>
      <c r="K58" s="19"/>
      <c r="L58" s="19"/>
      <c r="M58" s="19"/>
      <c r="N58" s="21"/>
    </row>
    <row r="59" spans="1:14" ht="30" customHeight="1" thickBot="1" x14ac:dyDescent="0.3">
      <c r="A59" s="8" t="str">
        <f>Teams!A59</f>
        <v>Vorname 9</v>
      </c>
      <c r="B59" s="8" t="str">
        <f>Teams!B59</f>
        <v>Name 9</v>
      </c>
      <c r="C59" s="20"/>
      <c r="D59" s="20"/>
      <c r="E59" s="20"/>
      <c r="F59" s="20"/>
      <c r="G59" s="19"/>
      <c r="H59" s="19"/>
      <c r="I59" s="19"/>
      <c r="J59" s="19"/>
      <c r="K59" s="19"/>
      <c r="L59" s="19"/>
      <c r="M59" s="19"/>
      <c r="N59" s="21"/>
    </row>
    <row r="60" spans="1:14" ht="30" customHeight="1" thickBot="1" x14ac:dyDescent="0.3">
      <c r="A60" s="8" t="str">
        <f>Teams!A60</f>
        <v>Vorname 10</v>
      </c>
      <c r="B60" s="8" t="str">
        <f>Teams!B60</f>
        <v>Name 10</v>
      </c>
      <c r="C60" s="20"/>
      <c r="D60" s="20"/>
      <c r="E60" s="20"/>
      <c r="F60" s="20"/>
      <c r="G60" s="19"/>
      <c r="H60" s="19"/>
      <c r="I60" s="19"/>
      <c r="J60" s="19"/>
      <c r="K60" s="19"/>
      <c r="L60" s="19"/>
      <c r="M60" s="19"/>
      <c r="N60" s="21"/>
    </row>
    <row r="61" spans="1:14" ht="30" customHeight="1" thickBot="1" x14ac:dyDescent="0.3">
      <c r="A61" s="8" t="str">
        <f>Teams!A61</f>
        <v>Vorname 11</v>
      </c>
      <c r="B61" s="8" t="str">
        <f>Teams!B61</f>
        <v>Name 11</v>
      </c>
      <c r="C61" s="20"/>
      <c r="D61" s="20"/>
      <c r="E61" s="20"/>
      <c r="F61" s="20"/>
      <c r="G61" s="19"/>
      <c r="H61" s="19"/>
      <c r="I61" s="19"/>
      <c r="J61" s="19"/>
      <c r="K61" s="19"/>
      <c r="L61" s="19"/>
      <c r="M61" s="19"/>
      <c r="N61" s="21"/>
    </row>
    <row r="64" spans="1:14" ht="30" customHeight="1" thickBot="1" x14ac:dyDescent="0.3"/>
    <row r="65" spans="1:14" ht="30" customHeight="1" thickBot="1" x14ac:dyDescent="0.35">
      <c r="A65" s="4" t="str">
        <f>Teams!A65</f>
        <v>Teamname 5</v>
      </c>
      <c r="B65" s="5" t="s">
        <v>46</v>
      </c>
      <c r="C65" s="94" t="s">
        <v>96</v>
      </c>
      <c r="D65" s="94"/>
      <c r="E65" s="94"/>
      <c r="F65" s="94"/>
      <c r="G65" s="94"/>
      <c r="H65" s="94"/>
      <c r="I65" s="94"/>
      <c r="J65" s="94"/>
      <c r="K65" s="94"/>
      <c r="L65" s="75"/>
      <c r="M65" s="76" t="s">
        <v>53</v>
      </c>
      <c r="N65" s="17" t="e">
        <f>SUM(LARGE(N67:N77,1),LARGE(N67:N77,2),LARGE(N67:N77,3),LARGE(N67:N77,4),LARGE(N67:N77,5),LARGE(N67:N77,6))</f>
        <v>#NUM!</v>
      </c>
    </row>
    <row r="66" spans="1:14" ht="30" customHeight="1" thickBot="1" x14ac:dyDescent="0.35">
      <c r="A66" s="4" t="s">
        <v>1</v>
      </c>
      <c r="B66" s="4" t="s">
        <v>43</v>
      </c>
      <c r="C66" s="4" t="s">
        <v>54</v>
      </c>
      <c r="D66" s="4" t="s">
        <v>47</v>
      </c>
      <c r="E66" s="4" t="s">
        <v>48</v>
      </c>
      <c r="F66" s="4" t="s">
        <v>49</v>
      </c>
      <c r="G66" s="4" t="s">
        <v>50</v>
      </c>
      <c r="H66" s="4" t="s">
        <v>51</v>
      </c>
      <c r="I66" s="4" t="s">
        <v>52</v>
      </c>
      <c r="J66" s="4" t="s">
        <v>55</v>
      </c>
      <c r="K66" s="4" t="s">
        <v>56</v>
      </c>
      <c r="L66" s="4" t="s">
        <v>57</v>
      </c>
      <c r="M66" s="4" t="s">
        <v>58</v>
      </c>
      <c r="N66" s="18" t="s">
        <v>68</v>
      </c>
    </row>
    <row r="67" spans="1:14" ht="30" customHeight="1" thickBot="1" x14ac:dyDescent="0.3">
      <c r="A67" s="8" t="str">
        <f>Teams!A67</f>
        <v>Vorname 1</v>
      </c>
      <c r="B67" s="8" t="str">
        <f>Teams!B67</f>
        <v>Name 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1"/>
    </row>
    <row r="68" spans="1:14" ht="30" customHeight="1" thickBot="1" x14ac:dyDescent="0.3">
      <c r="A68" s="8" t="str">
        <f>Teams!A68</f>
        <v>Vorname 2</v>
      </c>
      <c r="B68" s="8" t="str">
        <f>Teams!B68</f>
        <v>Name 2</v>
      </c>
      <c r="C68" s="19"/>
      <c r="D68" s="20"/>
      <c r="E68" s="20"/>
      <c r="F68" s="20"/>
      <c r="G68" s="19"/>
      <c r="H68" s="19"/>
      <c r="I68" s="19"/>
      <c r="J68" s="19"/>
      <c r="K68" s="19"/>
      <c r="L68" s="19"/>
      <c r="M68" s="19"/>
      <c r="N68" s="21"/>
    </row>
    <row r="69" spans="1:14" ht="30" customHeight="1" thickBot="1" x14ac:dyDescent="0.3">
      <c r="A69" s="8" t="str">
        <f>Teams!A69</f>
        <v>Vorname 3</v>
      </c>
      <c r="B69" s="8" t="str">
        <f>Teams!B69</f>
        <v>Name 3</v>
      </c>
      <c r="C69" s="20"/>
      <c r="D69" s="20"/>
      <c r="E69" s="20"/>
      <c r="F69" s="20"/>
      <c r="G69" s="19"/>
      <c r="H69" s="19"/>
      <c r="I69" s="19"/>
      <c r="J69" s="19"/>
      <c r="K69" s="19"/>
      <c r="L69" s="19"/>
      <c r="M69" s="19"/>
      <c r="N69" s="21"/>
    </row>
    <row r="70" spans="1:14" ht="30" customHeight="1" thickBot="1" x14ac:dyDescent="0.3">
      <c r="A70" s="8" t="str">
        <f>Teams!A70</f>
        <v>Vorname 4</v>
      </c>
      <c r="B70" s="8" t="str">
        <f>Teams!B70</f>
        <v>Name 4</v>
      </c>
      <c r="C70" s="20"/>
      <c r="D70" s="20"/>
      <c r="E70" s="20"/>
      <c r="F70" s="20"/>
      <c r="G70" s="19"/>
      <c r="H70" s="19"/>
      <c r="I70" s="19"/>
      <c r="J70" s="19"/>
      <c r="K70" s="19"/>
      <c r="L70" s="19"/>
      <c r="M70" s="19"/>
      <c r="N70" s="21"/>
    </row>
    <row r="71" spans="1:14" ht="30" customHeight="1" thickBot="1" x14ac:dyDescent="0.3">
      <c r="A71" s="8" t="str">
        <f>Teams!A71</f>
        <v>Vorname 5</v>
      </c>
      <c r="B71" s="8" t="str">
        <f>Teams!B71</f>
        <v>Name 5</v>
      </c>
      <c r="C71" s="20"/>
      <c r="D71" s="20"/>
      <c r="E71" s="20"/>
      <c r="F71" s="20"/>
      <c r="G71" s="19"/>
      <c r="H71" s="19"/>
      <c r="I71" s="19"/>
      <c r="J71" s="19"/>
      <c r="K71" s="19"/>
      <c r="L71" s="19"/>
      <c r="M71" s="19"/>
      <c r="N71" s="21"/>
    </row>
    <row r="72" spans="1:14" ht="30" customHeight="1" thickBot="1" x14ac:dyDescent="0.3">
      <c r="A72" s="8" t="str">
        <f>Teams!A72</f>
        <v>Vorname 6</v>
      </c>
      <c r="B72" s="8" t="str">
        <f>Teams!B72</f>
        <v>Name 6</v>
      </c>
      <c r="C72" s="20"/>
      <c r="D72" s="20"/>
      <c r="E72" s="20"/>
      <c r="F72" s="20"/>
      <c r="G72" s="19"/>
      <c r="H72" s="19"/>
      <c r="I72" s="19"/>
      <c r="J72" s="19"/>
      <c r="K72" s="19"/>
      <c r="L72" s="19"/>
      <c r="M72" s="19"/>
      <c r="N72" s="21"/>
    </row>
    <row r="73" spans="1:14" ht="30" customHeight="1" thickBot="1" x14ac:dyDescent="0.3">
      <c r="A73" s="8" t="str">
        <f>Teams!A73</f>
        <v>Vorname 7</v>
      </c>
      <c r="B73" s="8" t="str">
        <f>Teams!B73</f>
        <v>Name 7</v>
      </c>
      <c r="C73" s="20"/>
      <c r="D73" s="20"/>
      <c r="E73" s="20"/>
      <c r="F73" s="20"/>
      <c r="G73" s="19"/>
      <c r="H73" s="19"/>
      <c r="I73" s="19"/>
      <c r="J73" s="19"/>
      <c r="K73" s="19"/>
      <c r="L73" s="19"/>
      <c r="M73" s="19"/>
      <c r="N73" s="21"/>
    </row>
    <row r="74" spans="1:14" ht="30" customHeight="1" thickBot="1" x14ac:dyDescent="0.3">
      <c r="A74" s="8" t="str">
        <f>Teams!A74</f>
        <v>Vorname 8</v>
      </c>
      <c r="B74" s="8" t="str">
        <f>Teams!B74</f>
        <v>Name 8</v>
      </c>
      <c r="C74" s="20"/>
      <c r="D74" s="20"/>
      <c r="E74" s="20"/>
      <c r="F74" s="20"/>
      <c r="G74" s="19"/>
      <c r="H74" s="19"/>
      <c r="I74" s="19"/>
      <c r="J74" s="19"/>
      <c r="K74" s="19"/>
      <c r="L74" s="19"/>
      <c r="M74" s="19"/>
      <c r="N74" s="21"/>
    </row>
    <row r="75" spans="1:14" ht="30" customHeight="1" thickBot="1" x14ac:dyDescent="0.3">
      <c r="A75" s="8" t="str">
        <f>Teams!A75</f>
        <v>Vorname 9</v>
      </c>
      <c r="B75" s="8" t="str">
        <f>Teams!B75</f>
        <v>Name 9</v>
      </c>
      <c r="C75" s="20"/>
      <c r="D75" s="20"/>
      <c r="E75" s="20"/>
      <c r="F75" s="20"/>
      <c r="G75" s="19"/>
      <c r="H75" s="19"/>
      <c r="I75" s="19"/>
      <c r="J75" s="19"/>
      <c r="K75" s="19"/>
      <c r="L75" s="19"/>
      <c r="M75" s="19"/>
      <c r="N75" s="21"/>
    </row>
    <row r="76" spans="1:14" ht="30" customHeight="1" thickBot="1" x14ac:dyDescent="0.3">
      <c r="A76" s="8" t="str">
        <f>Teams!A76</f>
        <v>Vorname 10</v>
      </c>
      <c r="B76" s="8" t="str">
        <f>Teams!B76</f>
        <v>Name 10</v>
      </c>
      <c r="C76" s="20"/>
      <c r="D76" s="20"/>
      <c r="E76" s="20"/>
      <c r="F76" s="20"/>
      <c r="G76" s="19"/>
      <c r="H76" s="19"/>
      <c r="I76" s="19"/>
      <c r="J76" s="19"/>
      <c r="K76" s="19"/>
      <c r="L76" s="19"/>
      <c r="M76" s="19"/>
      <c r="N76" s="21"/>
    </row>
    <row r="77" spans="1:14" ht="30" customHeight="1" thickBot="1" x14ac:dyDescent="0.3">
      <c r="A77" s="8" t="str">
        <f>Teams!A77</f>
        <v>Vorname 11</v>
      </c>
      <c r="B77" s="8" t="str">
        <f>Teams!B77</f>
        <v>Name 11</v>
      </c>
      <c r="C77" s="20"/>
      <c r="D77" s="20"/>
      <c r="E77" s="20"/>
      <c r="F77" s="20"/>
      <c r="G77" s="19"/>
      <c r="H77" s="19"/>
      <c r="I77" s="19"/>
      <c r="J77" s="19"/>
      <c r="K77" s="19"/>
      <c r="L77" s="19"/>
      <c r="M77" s="19"/>
      <c r="N77" s="21"/>
    </row>
    <row r="80" spans="1:14" ht="30" customHeight="1" thickBot="1" x14ac:dyDescent="0.3"/>
    <row r="81" spans="1:14" ht="30" customHeight="1" thickBot="1" x14ac:dyDescent="0.35">
      <c r="A81" s="4" t="str">
        <f>Teams!A81</f>
        <v>Teamname 6</v>
      </c>
      <c r="B81" s="5" t="s">
        <v>46</v>
      </c>
      <c r="C81" s="94" t="s">
        <v>96</v>
      </c>
      <c r="D81" s="94"/>
      <c r="E81" s="94"/>
      <c r="F81" s="94"/>
      <c r="G81" s="94"/>
      <c r="H81" s="94"/>
      <c r="I81" s="94"/>
      <c r="J81" s="94"/>
      <c r="K81" s="94"/>
      <c r="L81" s="75"/>
      <c r="M81" s="76" t="s">
        <v>53</v>
      </c>
      <c r="N81" s="17" t="e">
        <f>SUM(LARGE(N83:N93,1),LARGE(N83:N93,2),LARGE(N83:N93,3),LARGE(N83:N93,4),LARGE(N83:N93,5),LARGE(N83:N93,6))</f>
        <v>#NUM!</v>
      </c>
    </row>
    <row r="82" spans="1:14" ht="30" customHeight="1" thickBot="1" x14ac:dyDescent="0.35">
      <c r="A82" s="4" t="s">
        <v>1</v>
      </c>
      <c r="B82" s="4" t="s">
        <v>43</v>
      </c>
      <c r="C82" s="4" t="s">
        <v>54</v>
      </c>
      <c r="D82" s="4" t="s">
        <v>47</v>
      </c>
      <c r="E82" s="4" t="s">
        <v>48</v>
      </c>
      <c r="F82" s="4" t="s">
        <v>49</v>
      </c>
      <c r="G82" s="4" t="s">
        <v>50</v>
      </c>
      <c r="H82" s="4" t="s">
        <v>51</v>
      </c>
      <c r="I82" s="4" t="s">
        <v>52</v>
      </c>
      <c r="J82" s="4" t="s">
        <v>55</v>
      </c>
      <c r="K82" s="4" t="s">
        <v>56</v>
      </c>
      <c r="L82" s="4" t="s">
        <v>57</v>
      </c>
      <c r="M82" s="4" t="s">
        <v>58</v>
      </c>
      <c r="N82" s="18" t="s">
        <v>68</v>
      </c>
    </row>
    <row r="83" spans="1:14" ht="30" customHeight="1" thickBot="1" x14ac:dyDescent="0.3">
      <c r="A83" s="8" t="str">
        <f>Teams!A83</f>
        <v>Vorname 1</v>
      </c>
      <c r="B83" s="8" t="str">
        <f>Teams!B83</f>
        <v>Name 1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21"/>
    </row>
    <row r="84" spans="1:14" ht="30" customHeight="1" thickBot="1" x14ac:dyDescent="0.3">
      <c r="A84" s="8" t="str">
        <f>Teams!A84</f>
        <v>Vorname 2</v>
      </c>
      <c r="B84" s="8" t="str">
        <f>Teams!B84</f>
        <v>Name 2</v>
      </c>
      <c r="C84" s="19"/>
      <c r="D84" s="20"/>
      <c r="E84" s="20"/>
      <c r="F84" s="20"/>
      <c r="G84" s="19"/>
      <c r="H84" s="19"/>
      <c r="I84" s="19"/>
      <c r="J84" s="19"/>
      <c r="K84" s="19"/>
      <c r="L84" s="19"/>
      <c r="M84" s="19"/>
      <c r="N84" s="21"/>
    </row>
    <row r="85" spans="1:14" ht="30" customHeight="1" thickBot="1" x14ac:dyDescent="0.3">
      <c r="A85" s="8" t="str">
        <f>Teams!A85</f>
        <v>Vorname 3</v>
      </c>
      <c r="B85" s="8" t="str">
        <f>Teams!B85</f>
        <v>Name 3</v>
      </c>
      <c r="C85" s="20"/>
      <c r="D85" s="20"/>
      <c r="E85" s="20"/>
      <c r="F85" s="20"/>
      <c r="G85" s="19"/>
      <c r="H85" s="19"/>
      <c r="I85" s="19"/>
      <c r="J85" s="19"/>
      <c r="K85" s="19"/>
      <c r="L85" s="19"/>
      <c r="M85" s="19"/>
      <c r="N85" s="21"/>
    </row>
    <row r="86" spans="1:14" ht="30" customHeight="1" thickBot="1" x14ac:dyDescent="0.3">
      <c r="A86" s="8" t="str">
        <f>Teams!A86</f>
        <v>Vorname 4</v>
      </c>
      <c r="B86" s="8" t="str">
        <f>Teams!B86</f>
        <v>Name 4</v>
      </c>
      <c r="C86" s="20"/>
      <c r="D86" s="20"/>
      <c r="E86" s="20"/>
      <c r="F86" s="20"/>
      <c r="G86" s="19"/>
      <c r="H86" s="19"/>
      <c r="I86" s="19"/>
      <c r="J86" s="19"/>
      <c r="K86" s="19"/>
      <c r="L86" s="19"/>
      <c r="M86" s="19"/>
      <c r="N86" s="21"/>
    </row>
    <row r="87" spans="1:14" ht="30" customHeight="1" thickBot="1" x14ac:dyDescent="0.3">
      <c r="A87" s="8" t="str">
        <f>Teams!A87</f>
        <v>Vorname 5</v>
      </c>
      <c r="B87" s="8" t="str">
        <f>Teams!B87</f>
        <v>Name 5</v>
      </c>
      <c r="C87" s="20"/>
      <c r="D87" s="20"/>
      <c r="E87" s="20"/>
      <c r="F87" s="20"/>
      <c r="G87" s="19"/>
      <c r="H87" s="19"/>
      <c r="I87" s="19"/>
      <c r="J87" s="19"/>
      <c r="K87" s="19"/>
      <c r="L87" s="19"/>
      <c r="M87" s="19"/>
      <c r="N87" s="21"/>
    </row>
    <row r="88" spans="1:14" ht="30" customHeight="1" thickBot="1" x14ac:dyDescent="0.3">
      <c r="A88" s="8" t="str">
        <f>Teams!A88</f>
        <v>Vorname 6</v>
      </c>
      <c r="B88" s="8" t="str">
        <f>Teams!B88</f>
        <v>Name 6</v>
      </c>
      <c r="C88" s="20"/>
      <c r="D88" s="20"/>
      <c r="E88" s="20"/>
      <c r="F88" s="20"/>
      <c r="G88" s="19"/>
      <c r="H88" s="19"/>
      <c r="I88" s="19"/>
      <c r="J88" s="19"/>
      <c r="K88" s="19"/>
      <c r="L88" s="19"/>
      <c r="M88" s="19"/>
      <c r="N88" s="21"/>
    </row>
    <row r="89" spans="1:14" ht="30" customHeight="1" thickBot="1" x14ac:dyDescent="0.3">
      <c r="A89" s="8" t="str">
        <f>Teams!A89</f>
        <v>Vorname 7</v>
      </c>
      <c r="B89" s="8" t="str">
        <f>Teams!B89</f>
        <v>Name 7</v>
      </c>
      <c r="C89" s="20"/>
      <c r="D89" s="20"/>
      <c r="E89" s="20"/>
      <c r="F89" s="20"/>
      <c r="G89" s="19"/>
      <c r="H89" s="19"/>
      <c r="I89" s="19"/>
      <c r="J89" s="19"/>
      <c r="K89" s="19"/>
      <c r="L89" s="19"/>
      <c r="M89" s="19"/>
      <c r="N89" s="21"/>
    </row>
    <row r="90" spans="1:14" ht="30" customHeight="1" thickBot="1" x14ac:dyDescent="0.3">
      <c r="A90" s="8" t="str">
        <f>Teams!A90</f>
        <v>Vorname 8</v>
      </c>
      <c r="B90" s="8" t="str">
        <f>Teams!B90</f>
        <v>Name 8</v>
      </c>
      <c r="C90" s="20"/>
      <c r="D90" s="20"/>
      <c r="E90" s="20"/>
      <c r="F90" s="20"/>
      <c r="G90" s="19"/>
      <c r="H90" s="19"/>
      <c r="I90" s="19"/>
      <c r="J90" s="19"/>
      <c r="K90" s="19"/>
      <c r="L90" s="19"/>
      <c r="M90" s="19"/>
      <c r="N90" s="21"/>
    </row>
    <row r="91" spans="1:14" ht="30" customHeight="1" thickBot="1" x14ac:dyDescent="0.3">
      <c r="A91" s="8" t="str">
        <f>Teams!A91</f>
        <v>Vorname 9</v>
      </c>
      <c r="B91" s="8" t="str">
        <f>Teams!B91</f>
        <v>Name 9</v>
      </c>
      <c r="C91" s="20"/>
      <c r="D91" s="20"/>
      <c r="E91" s="20"/>
      <c r="F91" s="20"/>
      <c r="G91" s="19"/>
      <c r="H91" s="19"/>
      <c r="I91" s="19"/>
      <c r="J91" s="19"/>
      <c r="K91" s="19"/>
      <c r="L91" s="19"/>
      <c r="M91" s="19"/>
      <c r="N91" s="21"/>
    </row>
    <row r="92" spans="1:14" ht="30" customHeight="1" thickBot="1" x14ac:dyDescent="0.3">
      <c r="A92" s="8" t="str">
        <f>Teams!A92</f>
        <v>Vorname 10</v>
      </c>
      <c r="B92" s="8" t="str">
        <f>Teams!B92</f>
        <v>Name 10</v>
      </c>
      <c r="C92" s="20"/>
      <c r="D92" s="20"/>
      <c r="E92" s="20"/>
      <c r="F92" s="20"/>
      <c r="G92" s="19"/>
      <c r="H92" s="19"/>
      <c r="I92" s="19"/>
      <c r="J92" s="19"/>
      <c r="K92" s="19"/>
      <c r="L92" s="19"/>
      <c r="M92" s="19"/>
      <c r="N92" s="21"/>
    </row>
    <row r="93" spans="1:14" ht="30" customHeight="1" thickBot="1" x14ac:dyDescent="0.3">
      <c r="A93" s="8" t="str">
        <f>Teams!A93</f>
        <v>Vorname 11</v>
      </c>
      <c r="B93" s="8" t="str">
        <f>Teams!B93</f>
        <v>Name 11</v>
      </c>
      <c r="C93" s="20"/>
      <c r="D93" s="20"/>
      <c r="E93" s="20"/>
      <c r="F93" s="20"/>
      <c r="G93" s="19"/>
      <c r="H93" s="19"/>
      <c r="I93" s="19"/>
      <c r="J93" s="19"/>
      <c r="K93" s="19"/>
      <c r="L93" s="19"/>
      <c r="M93" s="19"/>
      <c r="N93" s="21"/>
    </row>
    <row r="96" spans="1:14" ht="30" customHeight="1" thickBot="1" x14ac:dyDescent="0.3"/>
    <row r="97" spans="1:14" ht="30" customHeight="1" thickBot="1" x14ac:dyDescent="0.35">
      <c r="A97" s="4" t="str">
        <f>Teams!A97</f>
        <v>Teamname 7</v>
      </c>
      <c r="B97" s="5" t="s">
        <v>46</v>
      </c>
      <c r="C97" s="94" t="s">
        <v>96</v>
      </c>
      <c r="D97" s="94"/>
      <c r="E97" s="94"/>
      <c r="F97" s="94"/>
      <c r="G97" s="94"/>
      <c r="H97" s="94"/>
      <c r="I97" s="94"/>
      <c r="J97" s="94"/>
      <c r="K97" s="94"/>
      <c r="L97" s="75"/>
      <c r="M97" s="76" t="s">
        <v>53</v>
      </c>
      <c r="N97" s="17" t="e">
        <f>SUM(LARGE(N99:N109,1),LARGE(N99:N109,2),LARGE(N99:N109,3),LARGE(N99:N109,4),LARGE(N99:N109,5),LARGE(N99:N109,6))</f>
        <v>#NUM!</v>
      </c>
    </row>
    <row r="98" spans="1:14" ht="30" customHeight="1" thickBot="1" x14ac:dyDescent="0.35">
      <c r="A98" s="4" t="s">
        <v>1</v>
      </c>
      <c r="B98" s="4" t="s">
        <v>43</v>
      </c>
      <c r="C98" s="4" t="s">
        <v>54</v>
      </c>
      <c r="D98" s="4" t="s">
        <v>47</v>
      </c>
      <c r="E98" s="4" t="s">
        <v>48</v>
      </c>
      <c r="F98" s="4" t="s">
        <v>49</v>
      </c>
      <c r="G98" s="4" t="s">
        <v>50</v>
      </c>
      <c r="H98" s="4" t="s">
        <v>51</v>
      </c>
      <c r="I98" s="4" t="s">
        <v>52</v>
      </c>
      <c r="J98" s="4" t="s">
        <v>55</v>
      </c>
      <c r="K98" s="4" t="s">
        <v>56</v>
      </c>
      <c r="L98" s="4" t="s">
        <v>57</v>
      </c>
      <c r="M98" s="4" t="s">
        <v>58</v>
      </c>
      <c r="N98" s="18" t="s">
        <v>68</v>
      </c>
    </row>
    <row r="99" spans="1:14" ht="30" customHeight="1" thickBot="1" x14ac:dyDescent="0.3">
      <c r="A99" s="8" t="str">
        <f>Teams!A99</f>
        <v>Vorname 1</v>
      </c>
      <c r="B99" s="8" t="str">
        <f>Teams!B99</f>
        <v>Name 1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21"/>
    </row>
    <row r="100" spans="1:14" ht="30" customHeight="1" thickBot="1" x14ac:dyDescent="0.3">
      <c r="A100" s="8" t="str">
        <f>Teams!A100</f>
        <v>Vorname 2</v>
      </c>
      <c r="B100" s="8" t="str">
        <f>Teams!B100</f>
        <v>Name 2</v>
      </c>
      <c r="C100" s="19"/>
      <c r="D100" s="20"/>
      <c r="E100" s="20"/>
      <c r="F100" s="20"/>
      <c r="G100" s="19"/>
      <c r="H100" s="19"/>
      <c r="I100" s="19"/>
      <c r="J100" s="19"/>
      <c r="K100" s="19"/>
      <c r="L100" s="19"/>
      <c r="M100" s="19"/>
      <c r="N100" s="21"/>
    </row>
    <row r="101" spans="1:14" ht="30" customHeight="1" thickBot="1" x14ac:dyDescent="0.3">
      <c r="A101" s="8" t="str">
        <f>Teams!A101</f>
        <v>Vorname 3</v>
      </c>
      <c r="B101" s="8" t="str">
        <f>Teams!B101</f>
        <v>Name 3</v>
      </c>
      <c r="C101" s="20"/>
      <c r="D101" s="20"/>
      <c r="E101" s="20"/>
      <c r="F101" s="20"/>
      <c r="G101" s="19"/>
      <c r="H101" s="19"/>
      <c r="I101" s="19"/>
      <c r="J101" s="19"/>
      <c r="K101" s="19"/>
      <c r="L101" s="19"/>
      <c r="M101" s="19"/>
      <c r="N101" s="21"/>
    </row>
    <row r="102" spans="1:14" ht="30" customHeight="1" thickBot="1" x14ac:dyDescent="0.3">
      <c r="A102" s="8" t="str">
        <f>Teams!A102</f>
        <v>Vorname 4</v>
      </c>
      <c r="B102" s="8" t="str">
        <f>Teams!B102</f>
        <v>Name 4</v>
      </c>
      <c r="C102" s="20"/>
      <c r="D102" s="20"/>
      <c r="E102" s="20"/>
      <c r="F102" s="20"/>
      <c r="G102" s="19"/>
      <c r="H102" s="19"/>
      <c r="I102" s="19"/>
      <c r="J102" s="19"/>
      <c r="K102" s="19"/>
      <c r="L102" s="19"/>
      <c r="M102" s="19"/>
      <c r="N102" s="21"/>
    </row>
    <row r="103" spans="1:14" ht="30" customHeight="1" thickBot="1" x14ac:dyDescent="0.3">
      <c r="A103" s="8" t="str">
        <f>Teams!A103</f>
        <v>Vorname 5</v>
      </c>
      <c r="B103" s="8" t="str">
        <f>Teams!B103</f>
        <v>Name 5</v>
      </c>
      <c r="C103" s="20"/>
      <c r="D103" s="20"/>
      <c r="E103" s="20"/>
      <c r="F103" s="20"/>
      <c r="G103" s="19"/>
      <c r="H103" s="19"/>
      <c r="I103" s="19"/>
      <c r="J103" s="19"/>
      <c r="K103" s="19"/>
      <c r="L103" s="19"/>
      <c r="M103" s="19"/>
      <c r="N103" s="21"/>
    </row>
    <row r="104" spans="1:14" ht="30" customHeight="1" thickBot="1" x14ac:dyDescent="0.3">
      <c r="A104" s="8" t="str">
        <f>Teams!A104</f>
        <v>Vorname 6</v>
      </c>
      <c r="B104" s="8" t="str">
        <f>Teams!B104</f>
        <v>Name 6</v>
      </c>
      <c r="C104" s="20"/>
      <c r="D104" s="20"/>
      <c r="E104" s="20"/>
      <c r="F104" s="20"/>
      <c r="G104" s="19"/>
      <c r="H104" s="19"/>
      <c r="I104" s="19"/>
      <c r="J104" s="19"/>
      <c r="K104" s="19"/>
      <c r="L104" s="19"/>
      <c r="M104" s="19"/>
      <c r="N104" s="21"/>
    </row>
    <row r="105" spans="1:14" ht="30" customHeight="1" thickBot="1" x14ac:dyDescent="0.3">
      <c r="A105" s="8" t="str">
        <f>Teams!A105</f>
        <v>Vorname 7</v>
      </c>
      <c r="B105" s="8" t="str">
        <f>Teams!B105</f>
        <v>Name 7</v>
      </c>
      <c r="C105" s="20"/>
      <c r="D105" s="20"/>
      <c r="E105" s="20"/>
      <c r="F105" s="20"/>
      <c r="G105" s="19"/>
      <c r="H105" s="19"/>
      <c r="I105" s="19"/>
      <c r="J105" s="19"/>
      <c r="K105" s="19"/>
      <c r="L105" s="19"/>
      <c r="M105" s="19"/>
      <c r="N105" s="21"/>
    </row>
    <row r="106" spans="1:14" ht="30" customHeight="1" thickBot="1" x14ac:dyDescent="0.3">
      <c r="A106" s="8" t="str">
        <f>Teams!A106</f>
        <v>Vorname 8</v>
      </c>
      <c r="B106" s="8" t="str">
        <f>Teams!B106</f>
        <v>Name 8</v>
      </c>
      <c r="C106" s="20"/>
      <c r="D106" s="20"/>
      <c r="E106" s="20"/>
      <c r="F106" s="20"/>
      <c r="G106" s="19"/>
      <c r="H106" s="19"/>
      <c r="I106" s="19"/>
      <c r="J106" s="19"/>
      <c r="K106" s="19"/>
      <c r="L106" s="19"/>
      <c r="M106" s="19"/>
      <c r="N106" s="21"/>
    </row>
    <row r="107" spans="1:14" ht="30" customHeight="1" thickBot="1" x14ac:dyDescent="0.3">
      <c r="A107" s="8" t="str">
        <f>Teams!A107</f>
        <v>Vorname 9</v>
      </c>
      <c r="B107" s="8" t="str">
        <f>Teams!B107</f>
        <v>Name 9</v>
      </c>
      <c r="C107" s="20"/>
      <c r="D107" s="20"/>
      <c r="E107" s="20"/>
      <c r="F107" s="20"/>
      <c r="G107" s="19"/>
      <c r="H107" s="19"/>
      <c r="I107" s="19"/>
      <c r="J107" s="19"/>
      <c r="K107" s="19"/>
      <c r="L107" s="19"/>
      <c r="M107" s="19"/>
      <c r="N107" s="21"/>
    </row>
    <row r="108" spans="1:14" ht="30" customHeight="1" thickBot="1" x14ac:dyDescent="0.3">
      <c r="A108" s="8" t="str">
        <f>Teams!A108</f>
        <v>Vorname 10</v>
      </c>
      <c r="B108" s="8" t="str">
        <f>Teams!B108</f>
        <v>Name 10</v>
      </c>
      <c r="C108" s="20"/>
      <c r="D108" s="20"/>
      <c r="E108" s="20"/>
      <c r="F108" s="20"/>
      <c r="G108" s="19"/>
      <c r="H108" s="19"/>
      <c r="I108" s="19"/>
      <c r="J108" s="19"/>
      <c r="K108" s="19"/>
      <c r="L108" s="19"/>
      <c r="M108" s="19"/>
      <c r="N108" s="21"/>
    </row>
    <row r="109" spans="1:14" ht="30" customHeight="1" thickBot="1" x14ac:dyDescent="0.3">
      <c r="A109" s="8" t="str">
        <f>Teams!A109</f>
        <v>Vorname 11</v>
      </c>
      <c r="B109" s="8" t="str">
        <f>Teams!B109</f>
        <v>Name 11</v>
      </c>
      <c r="C109" s="20"/>
      <c r="D109" s="20"/>
      <c r="E109" s="20"/>
      <c r="F109" s="20"/>
      <c r="G109" s="19"/>
      <c r="H109" s="19"/>
      <c r="I109" s="19"/>
      <c r="J109" s="19"/>
      <c r="K109" s="19"/>
      <c r="L109" s="19"/>
      <c r="M109" s="19"/>
      <c r="N109" s="21"/>
    </row>
    <row r="112" spans="1:14" ht="30" customHeight="1" thickBot="1" x14ac:dyDescent="0.3"/>
    <row r="113" spans="1:14" ht="30" customHeight="1" thickBot="1" x14ac:dyDescent="0.35">
      <c r="A113" s="4" t="str">
        <f>Teams!A113</f>
        <v>Teamname 8</v>
      </c>
      <c r="B113" s="5" t="s">
        <v>46</v>
      </c>
      <c r="C113" s="94" t="s">
        <v>96</v>
      </c>
      <c r="D113" s="94"/>
      <c r="E113" s="94"/>
      <c r="F113" s="94"/>
      <c r="G113" s="94"/>
      <c r="H113" s="94"/>
      <c r="I113" s="94"/>
      <c r="J113" s="94"/>
      <c r="K113" s="94"/>
      <c r="L113" s="75"/>
      <c r="M113" s="76" t="s">
        <v>53</v>
      </c>
      <c r="N113" s="17" t="e">
        <f>SUM(LARGE(N115:N125,1),LARGE(N115:N125,2),LARGE(N115:N125,3),LARGE(N115:N125,4),LARGE(N115:N125,5),LARGE(N115:N125,6))</f>
        <v>#NUM!</v>
      </c>
    </row>
    <row r="114" spans="1:14" ht="30" customHeight="1" thickBot="1" x14ac:dyDescent="0.35">
      <c r="A114" s="4" t="s">
        <v>1</v>
      </c>
      <c r="B114" s="4" t="s">
        <v>43</v>
      </c>
      <c r="C114" s="4" t="s">
        <v>54</v>
      </c>
      <c r="D114" s="4" t="s">
        <v>47</v>
      </c>
      <c r="E114" s="4" t="s">
        <v>48</v>
      </c>
      <c r="F114" s="4" t="s">
        <v>49</v>
      </c>
      <c r="G114" s="4" t="s">
        <v>50</v>
      </c>
      <c r="H114" s="4" t="s">
        <v>51</v>
      </c>
      <c r="I114" s="4" t="s">
        <v>52</v>
      </c>
      <c r="J114" s="4" t="s">
        <v>55</v>
      </c>
      <c r="K114" s="4" t="s">
        <v>56</v>
      </c>
      <c r="L114" s="4" t="s">
        <v>57</v>
      </c>
      <c r="M114" s="4" t="s">
        <v>58</v>
      </c>
      <c r="N114" s="18" t="s">
        <v>68</v>
      </c>
    </row>
    <row r="115" spans="1:14" ht="30" customHeight="1" thickBot="1" x14ac:dyDescent="0.3">
      <c r="A115" s="8" t="str">
        <f>Teams!A115</f>
        <v>Vorname 1</v>
      </c>
      <c r="B115" s="8" t="str">
        <f>Teams!B115</f>
        <v>Name 1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21"/>
    </row>
    <row r="116" spans="1:14" ht="30" customHeight="1" thickBot="1" x14ac:dyDescent="0.3">
      <c r="A116" s="8" t="str">
        <f>Teams!A116</f>
        <v>Vorname 2</v>
      </c>
      <c r="B116" s="8" t="str">
        <f>Teams!B116</f>
        <v>Name 2</v>
      </c>
      <c r="C116" s="19"/>
      <c r="D116" s="20"/>
      <c r="E116" s="20"/>
      <c r="F116" s="20"/>
      <c r="G116" s="19"/>
      <c r="H116" s="19"/>
      <c r="I116" s="19"/>
      <c r="J116" s="19"/>
      <c r="K116" s="19"/>
      <c r="L116" s="19"/>
      <c r="M116" s="19"/>
      <c r="N116" s="21"/>
    </row>
    <row r="117" spans="1:14" ht="30" customHeight="1" thickBot="1" x14ac:dyDescent="0.3">
      <c r="A117" s="8" t="str">
        <f>Teams!A117</f>
        <v>Vorname 3</v>
      </c>
      <c r="B117" s="8" t="str">
        <f>Teams!B117</f>
        <v>Name 3</v>
      </c>
      <c r="C117" s="20"/>
      <c r="D117" s="20"/>
      <c r="E117" s="20"/>
      <c r="F117" s="20"/>
      <c r="G117" s="19"/>
      <c r="H117" s="19"/>
      <c r="I117" s="19"/>
      <c r="J117" s="19"/>
      <c r="K117" s="19"/>
      <c r="L117" s="19"/>
      <c r="M117" s="19"/>
      <c r="N117" s="21"/>
    </row>
    <row r="118" spans="1:14" ht="30" customHeight="1" thickBot="1" x14ac:dyDescent="0.3">
      <c r="A118" s="8" t="str">
        <f>Teams!A118</f>
        <v>Vorname 4</v>
      </c>
      <c r="B118" s="8" t="str">
        <f>Teams!B118</f>
        <v>Name 4</v>
      </c>
      <c r="C118" s="20"/>
      <c r="D118" s="20"/>
      <c r="E118" s="20"/>
      <c r="F118" s="20"/>
      <c r="G118" s="19"/>
      <c r="H118" s="19"/>
      <c r="I118" s="19"/>
      <c r="J118" s="19"/>
      <c r="K118" s="19"/>
      <c r="L118" s="19"/>
      <c r="M118" s="19"/>
      <c r="N118" s="21"/>
    </row>
    <row r="119" spans="1:14" ht="30" customHeight="1" thickBot="1" x14ac:dyDescent="0.3">
      <c r="A119" s="8" t="str">
        <f>Teams!A119</f>
        <v>Vorname 5</v>
      </c>
      <c r="B119" s="8" t="str">
        <f>Teams!B119</f>
        <v>Name 5</v>
      </c>
      <c r="C119" s="20"/>
      <c r="D119" s="20"/>
      <c r="E119" s="20"/>
      <c r="F119" s="20"/>
      <c r="G119" s="19"/>
      <c r="H119" s="19"/>
      <c r="I119" s="19"/>
      <c r="J119" s="19"/>
      <c r="K119" s="19"/>
      <c r="L119" s="19"/>
      <c r="M119" s="19"/>
      <c r="N119" s="21"/>
    </row>
    <row r="120" spans="1:14" ht="30" customHeight="1" thickBot="1" x14ac:dyDescent="0.3">
      <c r="A120" s="8" t="str">
        <f>Teams!A120</f>
        <v>Vorname 6</v>
      </c>
      <c r="B120" s="8" t="str">
        <f>Teams!B120</f>
        <v>Name 6</v>
      </c>
      <c r="C120" s="20"/>
      <c r="D120" s="20"/>
      <c r="E120" s="20"/>
      <c r="F120" s="20"/>
      <c r="G120" s="19"/>
      <c r="H120" s="19"/>
      <c r="I120" s="19"/>
      <c r="J120" s="19"/>
      <c r="K120" s="19"/>
      <c r="L120" s="19"/>
      <c r="M120" s="19"/>
      <c r="N120" s="21"/>
    </row>
    <row r="121" spans="1:14" ht="30" customHeight="1" thickBot="1" x14ac:dyDescent="0.3">
      <c r="A121" s="8" t="str">
        <f>Teams!A121</f>
        <v>Vorname 7</v>
      </c>
      <c r="B121" s="8" t="str">
        <f>Teams!B121</f>
        <v>Name 7</v>
      </c>
      <c r="C121" s="20"/>
      <c r="D121" s="20"/>
      <c r="E121" s="20"/>
      <c r="F121" s="20"/>
      <c r="G121" s="19"/>
      <c r="H121" s="19"/>
      <c r="I121" s="19"/>
      <c r="J121" s="19"/>
      <c r="K121" s="19"/>
      <c r="L121" s="19"/>
      <c r="M121" s="19"/>
      <c r="N121" s="21"/>
    </row>
    <row r="122" spans="1:14" ht="30" customHeight="1" thickBot="1" x14ac:dyDescent="0.3">
      <c r="A122" s="8" t="str">
        <f>Teams!A122</f>
        <v>Vorname 8</v>
      </c>
      <c r="B122" s="8" t="str">
        <f>Teams!B122</f>
        <v>Name 8</v>
      </c>
      <c r="C122" s="20"/>
      <c r="D122" s="20"/>
      <c r="E122" s="20"/>
      <c r="F122" s="20"/>
      <c r="G122" s="19"/>
      <c r="H122" s="19"/>
      <c r="I122" s="19"/>
      <c r="J122" s="19"/>
      <c r="K122" s="19"/>
      <c r="L122" s="19"/>
      <c r="M122" s="19"/>
      <c r="N122" s="21"/>
    </row>
    <row r="123" spans="1:14" ht="30" customHeight="1" thickBot="1" x14ac:dyDescent="0.3">
      <c r="A123" s="8" t="str">
        <f>Teams!A123</f>
        <v>Vorname 9</v>
      </c>
      <c r="B123" s="8" t="str">
        <f>Teams!B123</f>
        <v>Name 9</v>
      </c>
      <c r="C123" s="20"/>
      <c r="D123" s="20"/>
      <c r="E123" s="20"/>
      <c r="F123" s="20"/>
      <c r="G123" s="19"/>
      <c r="H123" s="19"/>
      <c r="I123" s="19"/>
      <c r="J123" s="19"/>
      <c r="K123" s="19"/>
      <c r="L123" s="19"/>
      <c r="M123" s="19"/>
      <c r="N123" s="21"/>
    </row>
    <row r="124" spans="1:14" ht="30" customHeight="1" thickBot="1" x14ac:dyDescent="0.3">
      <c r="A124" s="8" t="str">
        <f>Teams!A124</f>
        <v>Vorname 10</v>
      </c>
      <c r="B124" s="8" t="str">
        <f>Teams!B124</f>
        <v>Name 10</v>
      </c>
      <c r="C124" s="20"/>
      <c r="D124" s="20"/>
      <c r="E124" s="20"/>
      <c r="F124" s="20"/>
      <c r="G124" s="19"/>
      <c r="H124" s="19"/>
      <c r="I124" s="19"/>
      <c r="J124" s="19"/>
      <c r="K124" s="19"/>
      <c r="L124" s="19"/>
      <c r="M124" s="19"/>
      <c r="N124" s="21"/>
    </row>
    <row r="125" spans="1:14" ht="30" customHeight="1" thickBot="1" x14ac:dyDescent="0.3">
      <c r="A125" s="8" t="str">
        <f>Teams!A125</f>
        <v>Vorname 11</v>
      </c>
      <c r="B125" s="8" t="str">
        <f>Teams!B125</f>
        <v>Name 11</v>
      </c>
      <c r="C125" s="20"/>
      <c r="D125" s="20"/>
      <c r="E125" s="20"/>
      <c r="F125" s="20"/>
      <c r="G125" s="19"/>
      <c r="H125" s="19"/>
      <c r="I125" s="19"/>
      <c r="J125" s="19"/>
      <c r="K125" s="19"/>
      <c r="L125" s="19"/>
      <c r="M125" s="19"/>
      <c r="N125" s="21"/>
    </row>
    <row r="128" spans="1:14" ht="30" customHeight="1" thickBot="1" x14ac:dyDescent="0.3"/>
    <row r="129" spans="1:14" ht="30" customHeight="1" thickBot="1" x14ac:dyDescent="0.35">
      <c r="A129" s="4" t="str">
        <f>Teams!A129</f>
        <v>Teamname 9</v>
      </c>
      <c r="B129" s="5" t="s">
        <v>46</v>
      </c>
      <c r="C129" s="94" t="s">
        <v>96</v>
      </c>
      <c r="D129" s="94"/>
      <c r="E129" s="94"/>
      <c r="F129" s="94"/>
      <c r="G129" s="94"/>
      <c r="H129" s="94"/>
      <c r="I129" s="94"/>
      <c r="J129" s="94"/>
      <c r="K129" s="94"/>
      <c r="L129" s="75"/>
      <c r="M129" s="76" t="s">
        <v>53</v>
      </c>
      <c r="N129" s="17" t="e">
        <f>SUM(LARGE(N131:N141,1),LARGE(N131:N141,2),LARGE(N131:N141,3),LARGE(N131:N141,4),LARGE(N131:N141,5),LARGE(N131:N141,6))</f>
        <v>#NUM!</v>
      </c>
    </row>
    <row r="130" spans="1:14" ht="30" customHeight="1" thickBot="1" x14ac:dyDescent="0.35">
      <c r="A130" s="4" t="s">
        <v>1</v>
      </c>
      <c r="B130" s="4" t="s">
        <v>43</v>
      </c>
      <c r="C130" s="4" t="s">
        <v>54</v>
      </c>
      <c r="D130" s="4" t="s">
        <v>47</v>
      </c>
      <c r="E130" s="4" t="s">
        <v>48</v>
      </c>
      <c r="F130" s="4" t="s">
        <v>49</v>
      </c>
      <c r="G130" s="4" t="s">
        <v>50</v>
      </c>
      <c r="H130" s="4" t="s">
        <v>51</v>
      </c>
      <c r="I130" s="4" t="s">
        <v>52</v>
      </c>
      <c r="J130" s="4" t="s">
        <v>55</v>
      </c>
      <c r="K130" s="4" t="s">
        <v>56</v>
      </c>
      <c r="L130" s="4" t="s">
        <v>57</v>
      </c>
      <c r="M130" s="4" t="s">
        <v>58</v>
      </c>
      <c r="N130" s="18" t="s">
        <v>68</v>
      </c>
    </row>
    <row r="131" spans="1:14" ht="30" customHeight="1" thickBot="1" x14ac:dyDescent="0.3">
      <c r="A131" s="8" t="str">
        <f>Teams!A131</f>
        <v>Vorname 1</v>
      </c>
      <c r="B131" s="8" t="str">
        <f>Teams!B131</f>
        <v>Name 1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21"/>
    </row>
    <row r="132" spans="1:14" ht="30" customHeight="1" thickBot="1" x14ac:dyDescent="0.3">
      <c r="A132" s="8" t="str">
        <f>Teams!A132</f>
        <v>Vorname 2</v>
      </c>
      <c r="B132" s="8" t="str">
        <f>Teams!B132</f>
        <v>Name 2</v>
      </c>
      <c r="C132" s="19"/>
      <c r="D132" s="20"/>
      <c r="E132" s="20"/>
      <c r="F132" s="20"/>
      <c r="G132" s="19"/>
      <c r="H132" s="19"/>
      <c r="I132" s="19"/>
      <c r="J132" s="19"/>
      <c r="K132" s="19"/>
      <c r="L132" s="19"/>
      <c r="M132" s="19"/>
      <c r="N132" s="21"/>
    </row>
    <row r="133" spans="1:14" ht="30" customHeight="1" thickBot="1" x14ac:dyDescent="0.3">
      <c r="A133" s="8" t="str">
        <f>Teams!A133</f>
        <v>Vorname 3</v>
      </c>
      <c r="B133" s="8" t="str">
        <f>Teams!B133</f>
        <v>Name 3</v>
      </c>
      <c r="C133" s="20"/>
      <c r="D133" s="20"/>
      <c r="E133" s="20"/>
      <c r="F133" s="20"/>
      <c r="G133" s="19"/>
      <c r="H133" s="19"/>
      <c r="I133" s="19"/>
      <c r="J133" s="19"/>
      <c r="K133" s="19"/>
      <c r="L133" s="19"/>
      <c r="M133" s="19"/>
      <c r="N133" s="21"/>
    </row>
    <row r="134" spans="1:14" ht="30" customHeight="1" thickBot="1" x14ac:dyDescent="0.3">
      <c r="A134" s="8" t="str">
        <f>Teams!A134</f>
        <v>Vorname 4</v>
      </c>
      <c r="B134" s="8" t="str">
        <f>Teams!B134</f>
        <v>Name 4</v>
      </c>
      <c r="C134" s="20"/>
      <c r="D134" s="20"/>
      <c r="E134" s="20"/>
      <c r="F134" s="20"/>
      <c r="G134" s="19"/>
      <c r="H134" s="19"/>
      <c r="I134" s="19"/>
      <c r="J134" s="19"/>
      <c r="K134" s="19"/>
      <c r="L134" s="19"/>
      <c r="M134" s="19"/>
      <c r="N134" s="21"/>
    </row>
    <row r="135" spans="1:14" ht="30" customHeight="1" thickBot="1" x14ac:dyDescent="0.3">
      <c r="A135" s="8" t="str">
        <f>Teams!A135</f>
        <v>Vorname 5</v>
      </c>
      <c r="B135" s="8" t="str">
        <f>Teams!B135</f>
        <v>Name 5</v>
      </c>
      <c r="C135" s="20"/>
      <c r="D135" s="20"/>
      <c r="E135" s="20"/>
      <c r="F135" s="20"/>
      <c r="G135" s="19"/>
      <c r="H135" s="19"/>
      <c r="I135" s="19"/>
      <c r="J135" s="19"/>
      <c r="K135" s="19"/>
      <c r="L135" s="19"/>
      <c r="M135" s="19"/>
      <c r="N135" s="21"/>
    </row>
    <row r="136" spans="1:14" ht="30" customHeight="1" thickBot="1" x14ac:dyDescent="0.3">
      <c r="A136" s="8" t="str">
        <f>Teams!A136</f>
        <v>Vorname 6</v>
      </c>
      <c r="B136" s="8" t="str">
        <f>Teams!B136</f>
        <v>Name 6</v>
      </c>
      <c r="C136" s="20"/>
      <c r="D136" s="20"/>
      <c r="E136" s="20"/>
      <c r="F136" s="20"/>
      <c r="G136" s="19"/>
      <c r="H136" s="19"/>
      <c r="I136" s="19"/>
      <c r="J136" s="19"/>
      <c r="K136" s="19"/>
      <c r="L136" s="19"/>
      <c r="M136" s="19"/>
      <c r="N136" s="21"/>
    </row>
    <row r="137" spans="1:14" ht="30" customHeight="1" thickBot="1" x14ac:dyDescent="0.3">
      <c r="A137" s="8" t="str">
        <f>Teams!A137</f>
        <v>Vorname 7</v>
      </c>
      <c r="B137" s="8" t="str">
        <f>Teams!B137</f>
        <v>Name 7</v>
      </c>
      <c r="C137" s="20"/>
      <c r="D137" s="20"/>
      <c r="E137" s="20"/>
      <c r="F137" s="20"/>
      <c r="G137" s="19"/>
      <c r="H137" s="19"/>
      <c r="I137" s="19"/>
      <c r="J137" s="19"/>
      <c r="K137" s="19"/>
      <c r="L137" s="19"/>
      <c r="M137" s="19"/>
      <c r="N137" s="21"/>
    </row>
    <row r="138" spans="1:14" ht="30" customHeight="1" thickBot="1" x14ac:dyDescent="0.3">
      <c r="A138" s="8" t="str">
        <f>Teams!A138</f>
        <v>Vorname 8</v>
      </c>
      <c r="B138" s="8" t="str">
        <f>Teams!B138</f>
        <v>Name 8</v>
      </c>
      <c r="C138" s="20"/>
      <c r="D138" s="20"/>
      <c r="E138" s="20"/>
      <c r="F138" s="20"/>
      <c r="G138" s="19"/>
      <c r="H138" s="19"/>
      <c r="I138" s="19"/>
      <c r="J138" s="19"/>
      <c r="K138" s="19"/>
      <c r="L138" s="19"/>
      <c r="M138" s="19"/>
      <c r="N138" s="21"/>
    </row>
    <row r="139" spans="1:14" ht="30" customHeight="1" thickBot="1" x14ac:dyDescent="0.3">
      <c r="A139" s="8" t="str">
        <f>Teams!A139</f>
        <v>Vorname 9</v>
      </c>
      <c r="B139" s="8" t="str">
        <f>Teams!B139</f>
        <v>Name 9</v>
      </c>
      <c r="C139" s="20"/>
      <c r="D139" s="20"/>
      <c r="E139" s="20"/>
      <c r="F139" s="20"/>
      <c r="G139" s="19"/>
      <c r="H139" s="19"/>
      <c r="I139" s="19"/>
      <c r="J139" s="19"/>
      <c r="K139" s="19"/>
      <c r="L139" s="19"/>
      <c r="M139" s="19"/>
      <c r="N139" s="21"/>
    </row>
    <row r="140" spans="1:14" ht="30" customHeight="1" thickBot="1" x14ac:dyDescent="0.3">
      <c r="A140" s="8" t="str">
        <f>Teams!A140</f>
        <v>Vorname 10</v>
      </c>
      <c r="B140" s="8" t="str">
        <f>Teams!B140</f>
        <v>Name 10</v>
      </c>
      <c r="C140" s="20"/>
      <c r="D140" s="20"/>
      <c r="E140" s="20"/>
      <c r="F140" s="20"/>
      <c r="G140" s="19"/>
      <c r="H140" s="19"/>
      <c r="I140" s="19"/>
      <c r="J140" s="19"/>
      <c r="K140" s="19"/>
      <c r="L140" s="19"/>
      <c r="M140" s="19"/>
      <c r="N140" s="21"/>
    </row>
    <row r="141" spans="1:14" ht="30" customHeight="1" thickBot="1" x14ac:dyDescent="0.3">
      <c r="A141" s="8" t="str">
        <f>Teams!A141</f>
        <v>Vorname 11</v>
      </c>
      <c r="B141" s="8" t="str">
        <f>Teams!B141</f>
        <v>Name 11</v>
      </c>
      <c r="C141" s="20"/>
      <c r="D141" s="20"/>
      <c r="E141" s="20"/>
      <c r="F141" s="20"/>
      <c r="G141" s="19"/>
      <c r="H141" s="19"/>
      <c r="I141" s="19"/>
      <c r="J141" s="19"/>
      <c r="K141" s="19"/>
      <c r="L141" s="19"/>
      <c r="M141" s="19"/>
      <c r="N141" s="21"/>
    </row>
    <row r="144" spans="1:14" ht="30" customHeight="1" thickBot="1" x14ac:dyDescent="0.3"/>
    <row r="145" spans="1:14" ht="30" customHeight="1" thickBot="1" x14ac:dyDescent="0.35">
      <c r="A145" s="4" t="str">
        <f>Teams!A145</f>
        <v>Teamname 10</v>
      </c>
      <c r="B145" s="5" t="s">
        <v>46</v>
      </c>
      <c r="C145" s="94" t="s">
        <v>96</v>
      </c>
      <c r="D145" s="94"/>
      <c r="E145" s="94"/>
      <c r="F145" s="94"/>
      <c r="G145" s="94"/>
      <c r="H145" s="94"/>
      <c r="I145" s="94"/>
      <c r="J145" s="94"/>
      <c r="K145" s="94"/>
      <c r="L145" s="75"/>
      <c r="M145" s="76" t="s">
        <v>53</v>
      </c>
      <c r="N145" s="17" t="e">
        <f>SUM(LARGE(N147:N157,1),LARGE(N147:N157,2),LARGE(N147:N157,3),LARGE(N147:N157,4),LARGE(N147:N157,5),LARGE(N147:N157,6))</f>
        <v>#NUM!</v>
      </c>
    </row>
    <row r="146" spans="1:14" ht="30" customHeight="1" thickBot="1" x14ac:dyDescent="0.35">
      <c r="A146" s="4" t="s">
        <v>1</v>
      </c>
      <c r="B146" s="4" t="s">
        <v>43</v>
      </c>
      <c r="C146" s="4" t="s">
        <v>54</v>
      </c>
      <c r="D146" s="4" t="s">
        <v>47</v>
      </c>
      <c r="E146" s="4" t="s">
        <v>48</v>
      </c>
      <c r="F146" s="4" t="s">
        <v>49</v>
      </c>
      <c r="G146" s="4" t="s">
        <v>50</v>
      </c>
      <c r="H146" s="4" t="s">
        <v>51</v>
      </c>
      <c r="I146" s="4" t="s">
        <v>52</v>
      </c>
      <c r="J146" s="4" t="s">
        <v>55</v>
      </c>
      <c r="K146" s="4" t="s">
        <v>56</v>
      </c>
      <c r="L146" s="4" t="s">
        <v>57</v>
      </c>
      <c r="M146" s="4" t="s">
        <v>58</v>
      </c>
      <c r="N146" s="18" t="s">
        <v>68</v>
      </c>
    </row>
    <row r="147" spans="1:14" ht="30" customHeight="1" thickBot="1" x14ac:dyDescent="0.3">
      <c r="A147" s="8" t="str">
        <f>Teams!A147</f>
        <v>Vorname 1</v>
      </c>
      <c r="B147" s="8" t="str">
        <f>Teams!B147</f>
        <v>Name 1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21"/>
    </row>
    <row r="148" spans="1:14" ht="30" customHeight="1" thickBot="1" x14ac:dyDescent="0.3">
      <c r="A148" s="8" t="str">
        <f>Teams!A148</f>
        <v>Vorname 2</v>
      </c>
      <c r="B148" s="8" t="str">
        <f>Teams!B148</f>
        <v>Name 2</v>
      </c>
      <c r="C148" s="19"/>
      <c r="D148" s="20"/>
      <c r="E148" s="20"/>
      <c r="F148" s="20"/>
      <c r="G148" s="19"/>
      <c r="H148" s="19"/>
      <c r="I148" s="19"/>
      <c r="J148" s="19"/>
      <c r="K148" s="19"/>
      <c r="L148" s="19"/>
      <c r="M148" s="19"/>
      <c r="N148" s="21"/>
    </row>
    <row r="149" spans="1:14" ht="30" customHeight="1" thickBot="1" x14ac:dyDescent="0.3">
      <c r="A149" s="8" t="str">
        <f>Teams!A149</f>
        <v>Vorname 3</v>
      </c>
      <c r="B149" s="8" t="str">
        <f>Teams!B149</f>
        <v>Name 3</v>
      </c>
      <c r="C149" s="20"/>
      <c r="D149" s="20"/>
      <c r="E149" s="20"/>
      <c r="F149" s="20"/>
      <c r="G149" s="19"/>
      <c r="H149" s="19"/>
      <c r="I149" s="19"/>
      <c r="J149" s="19"/>
      <c r="K149" s="19"/>
      <c r="L149" s="19"/>
      <c r="M149" s="19"/>
      <c r="N149" s="21"/>
    </row>
    <row r="150" spans="1:14" ht="30" customHeight="1" thickBot="1" x14ac:dyDescent="0.3">
      <c r="A150" s="8" t="str">
        <f>Teams!A150</f>
        <v>Vorname 4</v>
      </c>
      <c r="B150" s="8" t="str">
        <f>Teams!B150</f>
        <v>Name 4</v>
      </c>
      <c r="C150" s="20"/>
      <c r="D150" s="20"/>
      <c r="E150" s="20"/>
      <c r="F150" s="20"/>
      <c r="G150" s="19"/>
      <c r="H150" s="19"/>
      <c r="I150" s="19"/>
      <c r="J150" s="19"/>
      <c r="K150" s="19"/>
      <c r="L150" s="19"/>
      <c r="M150" s="19"/>
      <c r="N150" s="21"/>
    </row>
    <row r="151" spans="1:14" ht="30" customHeight="1" thickBot="1" x14ac:dyDescent="0.3">
      <c r="A151" s="8" t="str">
        <f>Teams!A151</f>
        <v>Vorname 5</v>
      </c>
      <c r="B151" s="8" t="str">
        <f>Teams!B151</f>
        <v>Name 5</v>
      </c>
      <c r="C151" s="20"/>
      <c r="D151" s="20"/>
      <c r="E151" s="20"/>
      <c r="F151" s="20"/>
      <c r="G151" s="19"/>
      <c r="H151" s="19"/>
      <c r="I151" s="19"/>
      <c r="J151" s="19"/>
      <c r="K151" s="19"/>
      <c r="L151" s="19"/>
      <c r="M151" s="19"/>
      <c r="N151" s="21"/>
    </row>
    <row r="152" spans="1:14" ht="30" customHeight="1" thickBot="1" x14ac:dyDescent="0.3">
      <c r="A152" s="8" t="str">
        <f>Teams!A152</f>
        <v>Vorname 6</v>
      </c>
      <c r="B152" s="8" t="str">
        <f>Teams!B152</f>
        <v>Name 6</v>
      </c>
      <c r="C152" s="20"/>
      <c r="D152" s="20"/>
      <c r="E152" s="20"/>
      <c r="F152" s="20"/>
      <c r="G152" s="19"/>
      <c r="H152" s="19"/>
      <c r="I152" s="19"/>
      <c r="J152" s="19"/>
      <c r="K152" s="19"/>
      <c r="L152" s="19"/>
      <c r="M152" s="19"/>
      <c r="N152" s="21"/>
    </row>
    <row r="153" spans="1:14" ht="30" customHeight="1" thickBot="1" x14ac:dyDescent="0.3">
      <c r="A153" s="8" t="str">
        <f>Teams!A153</f>
        <v>Vorname 7</v>
      </c>
      <c r="B153" s="8" t="str">
        <f>Teams!B153</f>
        <v>Name 7</v>
      </c>
      <c r="C153" s="20"/>
      <c r="D153" s="20"/>
      <c r="E153" s="20"/>
      <c r="F153" s="20"/>
      <c r="G153" s="19"/>
      <c r="H153" s="19"/>
      <c r="I153" s="19"/>
      <c r="J153" s="19"/>
      <c r="K153" s="19"/>
      <c r="L153" s="19"/>
      <c r="M153" s="19"/>
      <c r="N153" s="21"/>
    </row>
    <row r="154" spans="1:14" ht="30" customHeight="1" thickBot="1" x14ac:dyDescent="0.3">
      <c r="A154" s="8" t="str">
        <f>Teams!A154</f>
        <v>Vorname 8</v>
      </c>
      <c r="B154" s="8" t="str">
        <f>Teams!B154</f>
        <v>Name 8</v>
      </c>
      <c r="C154" s="20"/>
      <c r="D154" s="20"/>
      <c r="E154" s="20"/>
      <c r="F154" s="20"/>
      <c r="G154" s="19"/>
      <c r="H154" s="19"/>
      <c r="I154" s="19"/>
      <c r="J154" s="19"/>
      <c r="K154" s="19"/>
      <c r="L154" s="19"/>
      <c r="M154" s="19"/>
      <c r="N154" s="21"/>
    </row>
    <row r="155" spans="1:14" ht="30" customHeight="1" thickBot="1" x14ac:dyDescent="0.3">
      <c r="A155" s="8" t="str">
        <f>Teams!A155</f>
        <v>Vorname 9</v>
      </c>
      <c r="B155" s="8" t="str">
        <f>Teams!B155</f>
        <v>Name 9</v>
      </c>
      <c r="C155" s="20"/>
      <c r="D155" s="20"/>
      <c r="E155" s="20"/>
      <c r="F155" s="20"/>
      <c r="G155" s="19"/>
      <c r="H155" s="19"/>
      <c r="I155" s="19"/>
      <c r="J155" s="19"/>
      <c r="K155" s="19"/>
      <c r="L155" s="19"/>
      <c r="M155" s="19"/>
      <c r="N155" s="21"/>
    </row>
    <row r="156" spans="1:14" ht="30" customHeight="1" thickBot="1" x14ac:dyDescent="0.3">
      <c r="A156" s="8" t="str">
        <f>Teams!A156</f>
        <v>Vorname 10</v>
      </c>
      <c r="B156" s="8" t="str">
        <f>Teams!B156</f>
        <v>Name 10</v>
      </c>
      <c r="C156" s="20"/>
      <c r="D156" s="20"/>
      <c r="E156" s="20"/>
      <c r="F156" s="20"/>
      <c r="G156" s="19"/>
      <c r="H156" s="19"/>
      <c r="I156" s="19"/>
      <c r="J156" s="19"/>
      <c r="K156" s="19"/>
      <c r="L156" s="19"/>
      <c r="M156" s="19"/>
      <c r="N156" s="21"/>
    </row>
    <row r="157" spans="1:14" ht="30" customHeight="1" thickBot="1" x14ac:dyDescent="0.3">
      <c r="A157" s="8" t="str">
        <f>Teams!A157</f>
        <v>Vorname 11</v>
      </c>
      <c r="B157" s="8" t="str">
        <f>Teams!B157</f>
        <v>Name 11</v>
      </c>
      <c r="C157" s="20"/>
      <c r="D157" s="20"/>
      <c r="E157" s="20"/>
      <c r="F157" s="20"/>
      <c r="G157" s="19"/>
      <c r="H157" s="19"/>
      <c r="I157" s="19"/>
      <c r="J157" s="19"/>
      <c r="K157" s="19"/>
      <c r="L157" s="19"/>
      <c r="M157" s="19"/>
      <c r="N157" s="21"/>
    </row>
  </sheetData>
  <mergeCells count="10">
    <mergeCell ref="C81:K81"/>
    <mergeCell ref="C97:K97"/>
    <mergeCell ref="C113:K113"/>
    <mergeCell ref="C129:K129"/>
    <mergeCell ref="C145:K145"/>
    <mergeCell ref="C1:K1"/>
    <mergeCell ref="C17:K17"/>
    <mergeCell ref="C33:K33"/>
    <mergeCell ref="C49:K49"/>
    <mergeCell ref="C65:K65"/>
  </mergeCells>
  <pageMargins left="0.7" right="0.7" top="0.78740157499999996" bottom="0.78740157499999996" header="0.3" footer="0.3"/>
  <pageSetup paperSize="9" scale="84" fitToHeight="0" orientation="landscape" verticalDpi="30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33CA-76F5-4063-9358-407F32426ACA}">
  <sheetPr>
    <pageSetUpPr fitToPage="1"/>
  </sheetPr>
  <dimension ref="A1:N157"/>
  <sheetViews>
    <sheetView topLeftCell="A136" workbookViewId="0">
      <selection activeCell="M145" sqref="D145:M145"/>
    </sheetView>
  </sheetViews>
  <sheetFormatPr baseColWidth="10" defaultRowHeight="30" customHeight="1" x14ac:dyDescent="0.25"/>
  <cols>
    <col min="1" max="2" width="19.7109375" customWidth="1"/>
    <col min="3" max="14" width="9.7109375" customWidth="1"/>
  </cols>
  <sheetData>
    <row r="1" spans="1:14" ht="30" customHeight="1" thickBot="1" x14ac:dyDescent="0.35">
      <c r="A1" s="4" t="str">
        <f>Teams!A1</f>
        <v>Teamname 1</v>
      </c>
      <c r="B1" s="5" t="s">
        <v>59</v>
      </c>
      <c r="C1" s="22"/>
      <c r="D1" s="95" t="s">
        <v>93</v>
      </c>
      <c r="E1" s="95"/>
      <c r="F1" s="95"/>
      <c r="G1" s="95"/>
      <c r="H1" s="95"/>
      <c r="I1" s="95"/>
      <c r="J1" s="95"/>
      <c r="K1" s="95"/>
      <c r="L1" s="75"/>
      <c r="M1" s="75" t="s">
        <v>53</v>
      </c>
      <c r="N1" s="17" t="e">
        <f>SUM(LARGE(N3:N13,1),LARGE(N3:N13,2),LARGE(N3:N13,3),LARGE(N3:N13,4),LARGE(N3:N13,5),LARGE(N3:N13,6))</f>
        <v>#NUM!</v>
      </c>
    </row>
    <row r="2" spans="1:14" ht="30" customHeight="1" thickBot="1" x14ac:dyDescent="0.35">
      <c r="A2" s="4" t="s">
        <v>1</v>
      </c>
      <c r="B2" s="4" t="s">
        <v>43</v>
      </c>
      <c r="C2" s="4" t="s">
        <v>85</v>
      </c>
      <c r="D2" s="4" t="s">
        <v>86</v>
      </c>
      <c r="E2" s="4" t="s">
        <v>87</v>
      </c>
      <c r="F2" s="4" t="s">
        <v>60</v>
      </c>
      <c r="G2" s="4" t="s">
        <v>61</v>
      </c>
      <c r="H2" s="4" t="s">
        <v>62</v>
      </c>
      <c r="I2" s="4" t="s">
        <v>63</v>
      </c>
      <c r="J2" s="4" t="s">
        <v>64</v>
      </c>
      <c r="K2" s="4" t="s">
        <v>65</v>
      </c>
      <c r="L2" s="4" t="s">
        <v>54</v>
      </c>
      <c r="M2" s="4" t="s">
        <v>66</v>
      </c>
      <c r="N2" s="18" t="s">
        <v>94</v>
      </c>
    </row>
    <row r="3" spans="1:14" ht="30" customHeight="1" thickBot="1" x14ac:dyDescent="0.3">
      <c r="A3" s="8" t="str">
        <f>Teams!A3</f>
        <v>Vorname 1</v>
      </c>
      <c r="B3" s="8" t="str">
        <f>Teams!B3</f>
        <v>Name 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1"/>
    </row>
    <row r="4" spans="1:14" ht="30" customHeight="1" thickBot="1" x14ac:dyDescent="0.3">
      <c r="A4" s="8" t="str">
        <f>Teams!A4</f>
        <v>Vorname 2</v>
      </c>
      <c r="B4" s="8" t="str">
        <f>Teams!B4</f>
        <v>Name 2</v>
      </c>
      <c r="C4" s="19"/>
      <c r="D4" s="20"/>
      <c r="E4" s="20"/>
      <c r="F4" s="20"/>
      <c r="G4" s="19"/>
      <c r="H4" s="19"/>
      <c r="I4" s="19"/>
      <c r="J4" s="19"/>
      <c r="K4" s="19"/>
      <c r="L4" s="19"/>
      <c r="M4" s="19"/>
      <c r="N4" s="23"/>
    </row>
    <row r="5" spans="1:14" ht="30" customHeight="1" thickBot="1" x14ac:dyDescent="0.3">
      <c r="A5" s="8" t="str">
        <f>Teams!A5</f>
        <v>Vorname 3</v>
      </c>
      <c r="B5" s="8" t="str">
        <f>Teams!B5</f>
        <v>Name 3</v>
      </c>
      <c r="C5" s="20"/>
      <c r="D5" s="20"/>
      <c r="E5" s="20"/>
      <c r="F5" s="20"/>
      <c r="G5" s="19"/>
      <c r="H5" s="19"/>
      <c r="I5" s="19"/>
      <c r="J5" s="19"/>
      <c r="K5" s="19"/>
      <c r="L5" s="19"/>
      <c r="M5" s="19"/>
      <c r="N5" s="23"/>
    </row>
    <row r="6" spans="1:14" ht="30" customHeight="1" thickBot="1" x14ac:dyDescent="0.3">
      <c r="A6" s="8" t="str">
        <f>Teams!A6</f>
        <v>Vorname 4</v>
      </c>
      <c r="B6" s="8" t="str">
        <f>Teams!B6</f>
        <v>Name 4</v>
      </c>
      <c r="C6" s="20"/>
      <c r="D6" s="20"/>
      <c r="E6" s="20"/>
      <c r="F6" s="20"/>
      <c r="G6" s="19"/>
      <c r="H6" s="19"/>
      <c r="I6" s="19"/>
      <c r="J6" s="19"/>
      <c r="K6" s="19"/>
      <c r="L6" s="19"/>
      <c r="M6" s="19"/>
      <c r="N6" s="23"/>
    </row>
    <row r="7" spans="1:14" ht="30" customHeight="1" thickBot="1" x14ac:dyDescent="0.3">
      <c r="A7" s="8" t="str">
        <f>Teams!A7</f>
        <v>Vorname 5</v>
      </c>
      <c r="B7" s="8" t="str">
        <f>Teams!B7</f>
        <v>Name 5</v>
      </c>
      <c r="C7" s="20"/>
      <c r="D7" s="20"/>
      <c r="E7" s="20"/>
      <c r="F7" s="20"/>
      <c r="G7" s="19"/>
      <c r="H7" s="19"/>
      <c r="I7" s="19"/>
      <c r="J7" s="19"/>
      <c r="K7" s="19"/>
      <c r="L7" s="19"/>
      <c r="M7" s="19"/>
      <c r="N7" s="23"/>
    </row>
    <row r="8" spans="1:14" ht="30" customHeight="1" thickBot="1" x14ac:dyDescent="0.3">
      <c r="A8" s="8" t="str">
        <f>Teams!A8</f>
        <v>Vorname 6</v>
      </c>
      <c r="B8" s="8" t="str">
        <f>Teams!B8</f>
        <v>Name 6</v>
      </c>
      <c r="C8" s="20"/>
      <c r="D8" s="20"/>
      <c r="E8" s="20"/>
      <c r="F8" s="20"/>
      <c r="G8" s="19"/>
      <c r="H8" s="19"/>
      <c r="I8" s="19"/>
      <c r="J8" s="19"/>
      <c r="K8" s="19"/>
      <c r="L8" s="19"/>
      <c r="M8" s="19"/>
      <c r="N8" s="23"/>
    </row>
    <row r="9" spans="1:14" ht="30" customHeight="1" thickBot="1" x14ac:dyDescent="0.3">
      <c r="A9" s="8" t="str">
        <f>Teams!A9</f>
        <v>Vorname 7</v>
      </c>
      <c r="B9" s="8" t="str">
        <f>Teams!B9</f>
        <v>Name 7</v>
      </c>
      <c r="C9" s="20"/>
      <c r="D9" s="20"/>
      <c r="E9" s="20"/>
      <c r="F9" s="20"/>
      <c r="G9" s="19"/>
      <c r="H9" s="19"/>
      <c r="I9" s="19"/>
      <c r="J9" s="19"/>
      <c r="K9" s="19"/>
      <c r="L9" s="19"/>
      <c r="M9" s="19"/>
      <c r="N9" s="23"/>
    </row>
    <row r="10" spans="1:14" ht="30" customHeight="1" thickBot="1" x14ac:dyDescent="0.3">
      <c r="A10" s="8" t="str">
        <f>Teams!A10</f>
        <v>Vorname 8</v>
      </c>
      <c r="B10" s="8" t="str">
        <f>Teams!B10</f>
        <v>Name 8</v>
      </c>
      <c r="C10" s="20"/>
      <c r="D10" s="20"/>
      <c r="E10" s="20"/>
      <c r="F10" s="20"/>
      <c r="G10" s="19"/>
      <c r="H10" s="19"/>
      <c r="I10" s="19"/>
      <c r="J10" s="19"/>
      <c r="K10" s="19"/>
      <c r="L10" s="19"/>
      <c r="M10" s="19"/>
      <c r="N10" s="23"/>
    </row>
    <row r="11" spans="1:14" ht="30" customHeight="1" thickBot="1" x14ac:dyDescent="0.3">
      <c r="A11" s="8" t="str">
        <f>Teams!A11</f>
        <v>Vorname 9</v>
      </c>
      <c r="B11" s="8" t="str">
        <f>Teams!B11</f>
        <v>Name 9</v>
      </c>
      <c r="C11" s="20"/>
      <c r="D11" s="20"/>
      <c r="E11" s="20"/>
      <c r="F11" s="20"/>
      <c r="G11" s="19"/>
      <c r="H11" s="19"/>
      <c r="I11" s="19"/>
      <c r="J11" s="19"/>
      <c r="K11" s="19"/>
      <c r="L11" s="19"/>
      <c r="M11" s="19"/>
      <c r="N11" s="23"/>
    </row>
    <row r="12" spans="1:14" ht="30" customHeight="1" thickBot="1" x14ac:dyDescent="0.3">
      <c r="A12" s="8" t="str">
        <f>Teams!A12</f>
        <v>Vorname 10</v>
      </c>
      <c r="B12" s="8" t="str">
        <f>Teams!B12</f>
        <v>Name 10</v>
      </c>
      <c r="C12" s="20"/>
      <c r="D12" s="20"/>
      <c r="E12" s="20"/>
      <c r="F12" s="20"/>
      <c r="G12" s="19"/>
      <c r="H12" s="19"/>
      <c r="I12" s="19"/>
      <c r="J12" s="19"/>
      <c r="K12" s="19"/>
      <c r="L12" s="19"/>
      <c r="M12" s="19"/>
      <c r="N12" s="23"/>
    </row>
    <row r="13" spans="1:14" ht="30" customHeight="1" thickBot="1" x14ac:dyDescent="0.3">
      <c r="A13" s="8" t="str">
        <f>Teams!A13</f>
        <v>Vorname 11</v>
      </c>
      <c r="B13" s="8" t="str">
        <f>Teams!B13</f>
        <v>Name 11</v>
      </c>
      <c r="C13" s="20"/>
      <c r="D13" s="20"/>
      <c r="E13" s="20"/>
      <c r="F13" s="20"/>
      <c r="G13" s="19"/>
      <c r="H13" s="19"/>
      <c r="I13" s="19"/>
      <c r="J13" s="19"/>
      <c r="K13" s="19"/>
      <c r="L13" s="19"/>
      <c r="M13" s="19"/>
      <c r="N13" s="23"/>
    </row>
    <row r="16" spans="1:14" ht="30" customHeight="1" thickBot="1" x14ac:dyDescent="0.3"/>
    <row r="17" spans="1:14" ht="30" customHeight="1" thickBot="1" x14ac:dyDescent="0.35">
      <c r="A17" s="4" t="str">
        <f>Teams!A17</f>
        <v>Teamname 2</v>
      </c>
      <c r="B17" s="78" t="s">
        <v>59</v>
      </c>
      <c r="C17" s="22"/>
      <c r="D17" s="95" t="s">
        <v>93</v>
      </c>
      <c r="E17" s="95"/>
      <c r="F17" s="95"/>
      <c r="G17" s="95"/>
      <c r="H17" s="95"/>
      <c r="I17" s="95"/>
      <c r="J17" s="95"/>
      <c r="K17" s="95"/>
      <c r="L17" s="75"/>
      <c r="M17" s="75" t="s">
        <v>53</v>
      </c>
      <c r="N17" s="17" t="e">
        <f>SUM(LARGE(N19:N29,1),LARGE(N19:N29,2),LARGE(N19:N29,3),LARGE(N19:N29,4),LARGE(N19:N29,5),LARGE(N19:N29,6))</f>
        <v>#NUM!</v>
      </c>
    </row>
    <row r="18" spans="1:14" ht="30" customHeight="1" thickBot="1" x14ac:dyDescent="0.35">
      <c r="A18" s="4" t="s">
        <v>1</v>
      </c>
      <c r="B18" s="4" t="s">
        <v>43</v>
      </c>
      <c r="C18" s="4" t="s">
        <v>85</v>
      </c>
      <c r="D18" s="4" t="s">
        <v>86</v>
      </c>
      <c r="E18" s="4" t="s">
        <v>87</v>
      </c>
      <c r="F18" s="4" t="s">
        <v>60</v>
      </c>
      <c r="G18" s="4" t="s">
        <v>61</v>
      </c>
      <c r="H18" s="4" t="s">
        <v>62</v>
      </c>
      <c r="I18" s="4" t="s">
        <v>63</v>
      </c>
      <c r="J18" s="4" t="s">
        <v>64</v>
      </c>
      <c r="K18" s="4" t="s">
        <v>65</v>
      </c>
      <c r="L18" s="4" t="s">
        <v>54</v>
      </c>
      <c r="M18" s="4" t="s">
        <v>66</v>
      </c>
      <c r="N18" s="18" t="s">
        <v>94</v>
      </c>
    </row>
    <row r="19" spans="1:14" ht="30" customHeight="1" thickBot="1" x14ac:dyDescent="0.3">
      <c r="A19" s="8" t="str">
        <f>Teams!A19</f>
        <v>Vorname 1</v>
      </c>
      <c r="B19" s="8" t="str">
        <f>Teams!B19</f>
        <v>Name 1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30" customHeight="1" thickBot="1" x14ac:dyDescent="0.3">
      <c r="A20" s="8" t="str">
        <f>Teams!A20</f>
        <v>Vorname 2</v>
      </c>
      <c r="B20" s="8" t="str">
        <f>Teams!B20</f>
        <v>Name 2</v>
      </c>
      <c r="C20" s="19"/>
      <c r="D20" s="20"/>
      <c r="E20" s="20"/>
      <c r="F20" s="20"/>
      <c r="G20" s="19"/>
      <c r="H20" s="19"/>
      <c r="I20" s="19"/>
      <c r="J20" s="19"/>
      <c r="K20" s="19"/>
      <c r="L20" s="19"/>
      <c r="M20" s="19"/>
      <c r="N20" s="23"/>
    </row>
    <row r="21" spans="1:14" ht="30" customHeight="1" thickBot="1" x14ac:dyDescent="0.3">
      <c r="A21" s="8" t="str">
        <f>Teams!A21</f>
        <v>Vorname 3</v>
      </c>
      <c r="B21" s="8" t="str">
        <f>Teams!B21</f>
        <v>Name 3</v>
      </c>
      <c r="C21" s="20"/>
      <c r="D21" s="20"/>
      <c r="E21" s="20"/>
      <c r="F21" s="20"/>
      <c r="G21" s="19"/>
      <c r="H21" s="19"/>
      <c r="I21" s="19"/>
      <c r="J21" s="19"/>
      <c r="K21" s="19"/>
      <c r="L21" s="19"/>
      <c r="M21" s="19"/>
      <c r="N21" s="23"/>
    </row>
    <row r="22" spans="1:14" ht="30" customHeight="1" thickBot="1" x14ac:dyDescent="0.3">
      <c r="A22" s="8" t="str">
        <f>Teams!A22</f>
        <v>Vorname 4</v>
      </c>
      <c r="B22" s="8" t="str">
        <f>Teams!B22</f>
        <v>Name 4</v>
      </c>
      <c r="C22" s="20"/>
      <c r="D22" s="20"/>
      <c r="E22" s="20"/>
      <c r="F22" s="20"/>
      <c r="G22" s="19"/>
      <c r="H22" s="19"/>
      <c r="I22" s="19"/>
      <c r="J22" s="19"/>
      <c r="K22" s="19"/>
      <c r="L22" s="19"/>
      <c r="M22" s="19"/>
      <c r="N22" s="23"/>
    </row>
    <row r="23" spans="1:14" ht="30" customHeight="1" thickBot="1" x14ac:dyDescent="0.3">
      <c r="A23" s="8" t="str">
        <f>Teams!A23</f>
        <v>Vorname 5</v>
      </c>
      <c r="B23" s="8" t="str">
        <f>Teams!B23</f>
        <v>Name 5</v>
      </c>
      <c r="C23" s="20"/>
      <c r="D23" s="20"/>
      <c r="E23" s="20"/>
      <c r="F23" s="20"/>
      <c r="G23" s="19"/>
      <c r="H23" s="19"/>
      <c r="I23" s="19"/>
      <c r="J23" s="19"/>
      <c r="K23" s="19"/>
      <c r="L23" s="19"/>
      <c r="M23" s="19"/>
      <c r="N23" s="23"/>
    </row>
    <row r="24" spans="1:14" ht="30" customHeight="1" thickBot="1" x14ac:dyDescent="0.3">
      <c r="A24" s="8" t="str">
        <f>Teams!A24</f>
        <v>Vorname 6</v>
      </c>
      <c r="B24" s="8" t="str">
        <f>Teams!B24</f>
        <v>Name 6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23"/>
    </row>
    <row r="25" spans="1:14" ht="30" customHeight="1" thickBot="1" x14ac:dyDescent="0.3">
      <c r="A25" s="8" t="str">
        <f>Teams!A25</f>
        <v>Vorname 7</v>
      </c>
      <c r="B25" s="8" t="str">
        <f>Teams!B25</f>
        <v>Name 7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23"/>
    </row>
    <row r="26" spans="1:14" ht="30" customHeight="1" thickBot="1" x14ac:dyDescent="0.3">
      <c r="A26" s="8" t="str">
        <f>Teams!A26</f>
        <v>Vorname 8</v>
      </c>
      <c r="B26" s="8" t="str">
        <f>Teams!B26</f>
        <v>Name 8</v>
      </c>
      <c r="C26" s="20"/>
      <c r="D26" s="20"/>
      <c r="E26" s="20"/>
      <c r="F26" s="20"/>
      <c r="G26" s="19"/>
      <c r="H26" s="19"/>
      <c r="I26" s="19"/>
      <c r="J26" s="19"/>
      <c r="K26" s="19"/>
      <c r="L26" s="19"/>
      <c r="M26" s="19"/>
      <c r="N26" s="23"/>
    </row>
    <row r="27" spans="1:14" ht="30" customHeight="1" thickBot="1" x14ac:dyDescent="0.3">
      <c r="A27" s="8" t="str">
        <f>Teams!A27</f>
        <v>Vorname 9</v>
      </c>
      <c r="B27" s="8" t="str">
        <f>Teams!B27</f>
        <v>Name 9</v>
      </c>
      <c r="C27" s="20"/>
      <c r="D27" s="20"/>
      <c r="E27" s="20"/>
      <c r="F27" s="20"/>
      <c r="G27" s="19"/>
      <c r="H27" s="19"/>
      <c r="I27" s="19"/>
      <c r="J27" s="19"/>
      <c r="K27" s="19"/>
      <c r="L27" s="19"/>
      <c r="M27" s="19"/>
      <c r="N27" s="23"/>
    </row>
    <row r="28" spans="1:14" ht="30" customHeight="1" thickBot="1" x14ac:dyDescent="0.3">
      <c r="A28" s="8" t="str">
        <f>Teams!A28</f>
        <v>Vorname 10</v>
      </c>
      <c r="B28" s="8" t="str">
        <f>Teams!B28</f>
        <v>Name 10</v>
      </c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23"/>
    </row>
    <row r="29" spans="1:14" ht="30" customHeight="1" thickBot="1" x14ac:dyDescent="0.3">
      <c r="A29" s="8" t="str">
        <f>Teams!A29</f>
        <v>Vorname 11</v>
      </c>
      <c r="B29" s="8" t="str">
        <f>Teams!B29</f>
        <v>Name 11</v>
      </c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23"/>
    </row>
    <row r="32" spans="1:14" ht="30" customHeight="1" thickBot="1" x14ac:dyDescent="0.3"/>
    <row r="33" spans="1:14" ht="30" customHeight="1" thickBot="1" x14ac:dyDescent="0.35">
      <c r="A33" s="4" t="str">
        <f>Teams!A33</f>
        <v>Teamname 3</v>
      </c>
      <c r="B33" s="78" t="s">
        <v>59</v>
      </c>
      <c r="C33" s="22"/>
      <c r="D33" s="95" t="s">
        <v>93</v>
      </c>
      <c r="E33" s="95"/>
      <c r="F33" s="95"/>
      <c r="G33" s="95"/>
      <c r="H33" s="95"/>
      <c r="I33" s="95"/>
      <c r="J33" s="95"/>
      <c r="K33" s="95"/>
      <c r="L33" s="75"/>
      <c r="M33" s="75" t="s">
        <v>53</v>
      </c>
      <c r="N33" s="17" t="e">
        <f>SUM(LARGE(N35:N45,1),LARGE(N35:N45,2),LARGE(N35:N45,3),LARGE(N35:N45,4),LARGE(N35:N45,5),LARGE(N35:N45,6))</f>
        <v>#NUM!</v>
      </c>
    </row>
    <row r="34" spans="1:14" ht="30" customHeight="1" thickBot="1" x14ac:dyDescent="0.35">
      <c r="A34" s="4" t="s">
        <v>1</v>
      </c>
      <c r="B34" s="4" t="s">
        <v>43</v>
      </c>
      <c r="C34" s="4" t="s">
        <v>85</v>
      </c>
      <c r="D34" s="4" t="s">
        <v>86</v>
      </c>
      <c r="E34" s="4" t="s">
        <v>87</v>
      </c>
      <c r="F34" s="4" t="s">
        <v>60</v>
      </c>
      <c r="G34" s="4" t="s">
        <v>61</v>
      </c>
      <c r="H34" s="4" t="s">
        <v>62</v>
      </c>
      <c r="I34" s="4" t="s">
        <v>63</v>
      </c>
      <c r="J34" s="4" t="s">
        <v>64</v>
      </c>
      <c r="K34" s="4" t="s">
        <v>65</v>
      </c>
      <c r="L34" s="4" t="s">
        <v>54</v>
      </c>
      <c r="M34" s="4" t="s">
        <v>66</v>
      </c>
      <c r="N34" s="18" t="s">
        <v>94</v>
      </c>
    </row>
    <row r="35" spans="1:14" ht="30" customHeight="1" thickBot="1" x14ac:dyDescent="0.3">
      <c r="A35" s="8" t="str">
        <f>Teams!A35</f>
        <v>Vorname 1</v>
      </c>
      <c r="B35" s="8" t="str">
        <f>Teams!B35</f>
        <v>Name 1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30" customHeight="1" thickBot="1" x14ac:dyDescent="0.3">
      <c r="A36" s="8" t="str">
        <f>Teams!A36</f>
        <v>Vorname 2</v>
      </c>
      <c r="B36" s="8" t="str">
        <f>Teams!B36</f>
        <v>Name 2</v>
      </c>
      <c r="C36" s="19"/>
      <c r="D36" s="20"/>
      <c r="E36" s="20"/>
      <c r="F36" s="20"/>
      <c r="G36" s="19"/>
      <c r="H36" s="19"/>
      <c r="I36" s="19"/>
      <c r="J36" s="19"/>
      <c r="K36" s="19"/>
      <c r="L36" s="19"/>
      <c r="M36" s="19"/>
      <c r="N36" s="23"/>
    </row>
    <row r="37" spans="1:14" ht="30" customHeight="1" thickBot="1" x14ac:dyDescent="0.3">
      <c r="A37" s="8" t="str">
        <f>Teams!A37</f>
        <v>Vorname 3</v>
      </c>
      <c r="B37" s="8" t="str">
        <f>Teams!B37</f>
        <v>Name 3</v>
      </c>
      <c r="C37" s="20"/>
      <c r="D37" s="20"/>
      <c r="E37" s="20"/>
      <c r="F37" s="20"/>
      <c r="G37" s="19"/>
      <c r="H37" s="19"/>
      <c r="I37" s="19"/>
      <c r="J37" s="19"/>
      <c r="K37" s="19"/>
      <c r="L37" s="19"/>
      <c r="M37" s="19"/>
      <c r="N37" s="23"/>
    </row>
    <row r="38" spans="1:14" ht="30" customHeight="1" thickBot="1" x14ac:dyDescent="0.3">
      <c r="A38" s="8" t="str">
        <f>Teams!A38</f>
        <v>Vorname 4</v>
      </c>
      <c r="B38" s="8" t="str">
        <f>Teams!B38</f>
        <v>Name 4</v>
      </c>
      <c r="C38" s="20"/>
      <c r="D38" s="20"/>
      <c r="E38" s="20"/>
      <c r="F38" s="20"/>
      <c r="G38" s="19"/>
      <c r="H38" s="19"/>
      <c r="I38" s="19"/>
      <c r="J38" s="19"/>
      <c r="K38" s="19"/>
      <c r="L38" s="19"/>
      <c r="M38" s="19"/>
      <c r="N38" s="23"/>
    </row>
    <row r="39" spans="1:14" ht="30" customHeight="1" thickBot="1" x14ac:dyDescent="0.3">
      <c r="A39" s="8" t="str">
        <f>Teams!A39</f>
        <v>Vorname 5</v>
      </c>
      <c r="B39" s="8" t="str">
        <f>Teams!B39</f>
        <v>Name 5</v>
      </c>
      <c r="C39" s="20"/>
      <c r="D39" s="20"/>
      <c r="E39" s="20"/>
      <c r="F39" s="20"/>
      <c r="G39" s="19"/>
      <c r="H39" s="19"/>
      <c r="I39" s="19"/>
      <c r="J39" s="19"/>
      <c r="K39" s="19"/>
      <c r="L39" s="19"/>
      <c r="M39" s="19"/>
      <c r="N39" s="23"/>
    </row>
    <row r="40" spans="1:14" ht="30" customHeight="1" thickBot="1" x14ac:dyDescent="0.3">
      <c r="A40" s="8" t="str">
        <f>Teams!A40</f>
        <v>Vorname 6</v>
      </c>
      <c r="B40" s="8" t="str">
        <f>Teams!B40</f>
        <v>Name 6</v>
      </c>
      <c r="C40" s="20"/>
      <c r="D40" s="20"/>
      <c r="E40" s="20"/>
      <c r="F40" s="20"/>
      <c r="G40" s="19"/>
      <c r="H40" s="19"/>
      <c r="I40" s="19"/>
      <c r="J40" s="19"/>
      <c r="K40" s="19"/>
      <c r="L40" s="19"/>
      <c r="M40" s="19"/>
      <c r="N40" s="23"/>
    </row>
    <row r="41" spans="1:14" ht="30" customHeight="1" thickBot="1" x14ac:dyDescent="0.3">
      <c r="A41" s="8" t="str">
        <f>Teams!A41</f>
        <v>Vorname 7</v>
      </c>
      <c r="B41" s="8" t="str">
        <f>Teams!B41</f>
        <v>Name 7</v>
      </c>
      <c r="C41" s="20"/>
      <c r="D41" s="20"/>
      <c r="E41" s="20"/>
      <c r="F41" s="20"/>
      <c r="G41" s="19"/>
      <c r="H41" s="19"/>
      <c r="I41" s="19"/>
      <c r="J41" s="19"/>
      <c r="K41" s="19"/>
      <c r="L41" s="19"/>
      <c r="M41" s="19"/>
      <c r="N41" s="23"/>
    </row>
    <row r="42" spans="1:14" ht="30" customHeight="1" thickBot="1" x14ac:dyDescent="0.3">
      <c r="A42" s="8" t="str">
        <f>Teams!A42</f>
        <v>Vorname 8</v>
      </c>
      <c r="B42" s="8" t="str">
        <f>Teams!B42</f>
        <v>Name 8</v>
      </c>
      <c r="C42" s="20"/>
      <c r="D42" s="20"/>
      <c r="E42" s="20"/>
      <c r="F42" s="20"/>
      <c r="G42" s="19"/>
      <c r="H42" s="19"/>
      <c r="I42" s="19"/>
      <c r="J42" s="19"/>
      <c r="K42" s="19"/>
      <c r="L42" s="19"/>
      <c r="M42" s="19"/>
      <c r="N42" s="23"/>
    </row>
    <row r="43" spans="1:14" ht="30" customHeight="1" thickBot="1" x14ac:dyDescent="0.3">
      <c r="A43" s="8" t="str">
        <f>Teams!A43</f>
        <v>Vorname 9</v>
      </c>
      <c r="B43" s="8" t="str">
        <f>Teams!B43</f>
        <v>Name 9</v>
      </c>
      <c r="C43" s="20"/>
      <c r="D43" s="20"/>
      <c r="E43" s="20"/>
      <c r="F43" s="20"/>
      <c r="G43" s="19"/>
      <c r="H43" s="19"/>
      <c r="I43" s="19"/>
      <c r="J43" s="19"/>
      <c r="K43" s="19"/>
      <c r="L43" s="19"/>
      <c r="M43" s="19"/>
      <c r="N43" s="23"/>
    </row>
    <row r="44" spans="1:14" ht="30" customHeight="1" thickBot="1" x14ac:dyDescent="0.3">
      <c r="A44" s="8" t="str">
        <f>Teams!A44</f>
        <v>Vorname 10</v>
      </c>
      <c r="B44" s="8" t="str">
        <f>Teams!B44</f>
        <v>Name 10</v>
      </c>
      <c r="C44" s="20"/>
      <c r="D44" s="20"/>
      <c r="E44" s="20"/>
      <c r="F44" s="20"/>
      <c r="G44" s="19"/>
      <c r="H44" s="19"/>
      <c r="I44" s="19"/>
      <c r="J44" s="19"/>
      <c r="K44" s="19"/>
      <c r="L44" s="19"/>
      <c r="M44" s="19"/>
      <c r="N44" s="23"/>
    </row>
    <row r="45" spans="1:14" ht="30" customHeight="1" thickBot="1" x14ac:dyDescent="0.3">
      <c r="A45" s="8" t="str">
        <f>Teams!A45</f>
        <v>Vorname 11</v>
      </c>
      <c r="B45" s="8" t="str">
        <f>Teams!B45</f>
        <v>Name 11</v>
      </c>
      <c r="C45" s="20"/>
      <c r="D45" s="20"/>
      <c r="E45" s="20"/>
      <c r="F45" s="20"/>
      <c r="G45" s="19"/>
      <c r="H45" s="19"/>
      <c r="I45" s="19"/>
      <c r="J45" s="19"/>
      <c r="K45" s="19"/>
      <c r="L45" s="19"/>
      <c r="M45" s="19"/>
      <c r="N45" s="23"/>
    </row>
    <row r="48" spans="1:14" ht="30" customHeight="1" thickBot="1" x14ac:dyDescent="0.3"/>
    <row r="49" spans="1:14" ht="30" customHeight="1" thickBot="1" x14ac:dyDescent="0.35">
      <c r="A49" s="4" t="str">
        <f>Teams!A49</f>
        <v>Teamname 4</v>
      </c>
      <c r="B49" s="78" t="s">
        <v>59</v>
      </c>
      <c r="C49" s="22"/>
      <c r="D49" s="95" t="s">
        <v>93</v>
      </c>
      <c r="E49" s="95"/>
      <c r="F49" s="95"/>
      <c r="G49" s="95"/>
      <c r="H49" s="95"/>
      <c r="I49" s="95"/>
      <c r="J49" s="95"/>
      <c r="K49" s="95"/>
      <c r="L49" s="75"/>
      <c r="M49" s="75" t="s">
        <v>53</v>
      </c>
      <c r="N49" s="17" t="e">
        <f>SUM(LARGE(N51:N61,1),LARGE(N51:N61,2),LARGE(N51:N61,3),LARGE(N51:N61,4),LARGE(N51:N61,5),LARGE(N51:N61,6))</f>
        <v>#NUM!</v>
      </c>
    </row>
    <row r="50" spans="1:14" ht="30" customHeight="1" thickBot="1" x14ac:dyDescent="0.35">
      <c r="A50" s="4" t="s">
        <v>1</v>
      </c>
      <c r="B50" s="4" t="s">
        <v>43</v>
      </c>
      <c r="C50" s="4" t="s">
        <v>85</v>
      </c>
      <c r="D50" s="4" t="s">
        <v>86</v>
      </c>
      <c r="E50" s="4" t="s">
        <v>87</v>
      </c>
      <c r="F50" s="4" t="s">
        <v>60</v>
      </c>
      <c r="G50" s="4" t="s">
        <v>61</v>
      </c>
      <c r="H50" s="4" t="s">
        <v>62</v>
      </c>
      <c r="I50" s="4" t="s">
        <v>63</v>
      </c>
      <c r="J50" s="4" t="s">
        <v>64</v>
      </c>
      <c r="K50" s="4" t="s">
        <v>65</v>
      </c>
      <c r="L50" s="4" t="s">
        <v>54</v>
      </c>
      <c r="M50" s="4" t="s">
        <v>66</v>
      </c>
      <c r="N50" s="18" t="s">
        <v>94</v>
      </c>
    </row>
    <row r="51" spans="1:14" ht="30" customHeight="1" thickBot="1" x14ac:dyDescent="0.3">
      <c r="A51" s="8" t="str">
        <f>Teams!A51</f>
        <v>Vorname 1</v>
      </c>
      <c r="B51" s="8" t="str">
        <f>Teams!B51</f>
        <v>Name 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21"/>
    </row>
    <row r="52" spans="1:14" ht="30" customHeight="1" thickBot="1" x14ac:dyDescent="0.3">
      <c r="A52" s="8" t="str">
        <f>Teams!A52</f>
        <v>Vorname 2</v>
      </c>
      <c r="B52" s="8" t="str">
        <f>Teams!B52</f>
        <v>Name 2</v>
      </c>
      <c r="C52" s="19"/>
      <c r="D52" s="20"/>
      <c r="E52" s="20"/>
      <c r="F52" s="20"/>
      <c r="G52" s="19"/>
      <c r="H52" s="19"/>
      <c r="I52" s="19"/>
      <c r="J52" s="19"/>
      <c r="K52" s="19"/>
      <c r="L52" s="19"/>
      <c r="M52" s="19"/>
      <c r="N52" s="23"/>
    </row>
    <row r="53" spans="1:14" ht="30" customHeight="1" thickBot="1" x14ac:dyDescent="0.3">
      <c r="A53" s="8" t="str">
        <f>Teams!A53</f>
        <v>Vorname 3</v>
      </c>
      <c r="B53" s="8" t="str">
        <f>Teams!B53</f>
        <v>Name 3</v>
      </c>
      <c r="C53" s="20"/>
      <c r="D53" s="20"/>
      <c r="E53" s="20"/>
      <c r="F53" s="20"/>
      <c r="G53" s="19"/>
      <c r="H53" s="19"/>
      <c r="I53" s="19"/>
      <c r="J53" s="19"/>
      <c r="K53" s="19"/>
      <c r="L53" s="19"/>
      <c r="M53" s="19"/>
      <c r="N53" s="23"/>
    </row>
    <row r="54" spans="1:14" ht="30" customHeight="1" thickBot="1" x14ac:dyDescent="0.3">
      <c r="A54" s="8" t="str">
        <f>Teams!A54</f>
        <v>Vorname 4</v>
      </c>
      <c r="B54" s="8" t="str">
        <f>Teams!B54</f>
        <v>Name 4</v>
      </c>
      <c r="C54" s="20"/>
      <c r="D54" s="20"/>
      <c r="E54" s="20"/>
      <c r="F54" s="20"/>
      <c r="G54" s="19"/>
      <c r="H54" s="19"/>
      <c r="I54" s="19"/>
      <c r="J54" s="19"/>
      <c r="K54" s="19"/>
      <c r="L54" s="19"/>
      <c r="M54" s="19"/>
      <c r="N54" s="23"/>
    </row>
    <row r="55" spans="1:14" ht="30" customHeight="1" thickBot="1" x14ac:dyDescent="0.3">
      <c r="A55" s="8" t="str">
        <f>Teams!A55</f>
        <v>Vorname 5</v>
      </c>
      <c r="B55" s="8" t="str">
        <f>Teams!B55</f>
        <v>Name 5</v>
      </c>
      <c r="C55" s="20"/>
      <c r="D55" s="20"/>
      <c r="E55" s="20"/>
      <c r="F55" s="20"/>
      <c r="G55" s="19"/>
      <c r="H55" s="19"/>
      <c r="I55" s="19"/>
      <c r="J55" s="19"/>
      <c r="K55" s="19"/>
      <c r="L55" s="19"/>
      <c r="M55" s="19"/>
      <c r="N55" s="23"/>
    </row>
    <row r="56" spans="1:14" ht="30" customHeight="1" thickBot="1" x14ac:dyDescent="0.3">
      <c r="A56" s="8" t="str">
        <f>Teams!A56</f>
        <v>Vorname 6</v>
      </c>
      <c r="B56" s="8" t="str">
        <f>Teams!B56</f>
        <v>Name 6</v>
      </c>
      <c r="C56" s="20"/>
      <c r="D56" s="20"/>
      <c r="E56" s="20"/>
      <c r="F56" s="20"/>
      <c r="G56" s="19"/>
      <c r="H56" s="19"/>
      <c r="I56" s="19"/>
      <c r="J56" s="19"/>
      <c r="K56" s="19"/>
      <c r="L56" s="19"/>
      <c r="M56" s="19"/>
      <c r="N56" s="23"/>
    </row>
    <row r="57" spans="1:14" ht="30" customHeight="1" thickBot="1" x14ac:dyDescent="0.3">
      <c r="A57" s="8" t="str">
        <f>Teams!A57</f>
        <v>Vorname 7</v>
      </c>
      <c r="B57" s="8" t="str">
        <f>Teams!B57</f>
        <v>Name 7</v>
      </c>
      <c r="C57" s="20"/>
      <c r="D57" s="20"/>
      <c r="E57" s="20"/>
      <c r="F57" s="20"/>
      <c r="G57" s="19"/>
      <c r="H57" s="19"/>
      <c r="I57" s="19"/>
      <c r="J57" s="19"/>
      <c r="K57" s="19"/>
      <c r="L57" s="19"/>
      <c r="M57" s="19"/>
      <c r="N57" s="23"/>
    </row>
    <row r="58" spans="1:14" ht="30" customHeight="1" thickBot="1" x14ac:dyDescent="0.3">
      <c r="A58" s="8" t="str">
        <f>Teams!A58</f>
        <v>Vorname 8</v>
      </c>
      <c r="B58" s="8" t="str">
        <f>Teams!B58</f>
        <v>Name 8</v>
      </c>
      <c r="C58" s="20"/>
      <c r="D58" s="20"/>
      <c r="E58" s="20"/>
      <c r="F58" s="20"/>
      <c r="G58" s="19"/>
      <c r="H58" s="19"/>
      <c r="I58" s="19"/>
      <c r="J58" s="19"/>
      <c r="K58" s="19"/>
      <c r="L58" s="19"/>
      <c r="M58" s="19"/>
      <c r="N58" s="23"/>
    </row>
    <row r="59" spans="1:14" ht="30" customHeight="1" thickBot="1" x14ac:dyDescent="0.3">
      <c r="A59" s="8" t="str">
        <f>Teams!A59</f>
        <v>Vorname 9</v>
      </c>
      <c r="B59" s="8" t="str">
        <f>Teams!B59</f>
        <v>Name 9</v>
      </c>
      <c r="C59" s="20"/>
      <c r="D59" s="20"/>
      <c r="E59" s="20"/>
      <c r="F59" s="20"/>
      <c r="G59" s="19"/>
      <c r="H59" s="19"/>
      <c r="I59" s="19"/>
      <c r="J59" s="19"/>
      <c r="K59" s="19"/>
      <c r="L59" s="19"/>
      <c r="M59" s="19"/>
      <c r="N59" s="23"/>
    </row>
    <row r="60" spans="1:14" ht="30" customHeight="1" thickBot="1" x14ac:dyDescent="0.3">
      <c r="A60" s="8" t="str">
        <f>Teams!A60</f>
        <v>Vorname 10</v>
      </c>
      <c r="B60" s="8" t="str">
        <f>Teams!B60</f>
        <v>Name 10</v>
      </c>
      <c r="C60" s="20"/>
      <c r="D60" s="20"/>
      <c r="E60" s="20"/>
      <c r="F60" s="20"/>
      <c r="G60" s="19"/>
      <c r="H60" s="19"/>
      <c r="I60" s="19"/>
      <c r="J60" s="19"/>
      <c r="K60" s="19"/>
      <c r="L60" s="19"/>
      <c r="M60" s="19"/>
      <c r="N60" s="23"/>
    </row>
    <row r="61" spans="1:14" ht="30" customHeight="1" thickBot="1" x14ac:dyDescent="0.3">
      <c r="A61" s="8" t="str">
        <f>Teams!A61</f>
        <v>Vorname 11</v>
      </c>
      <c r="B61" s="8" t="str">
        <f>Teams!B61</f>
        <v>Name 11</v>
      </c>
      <c r="C61" s="20"/>
      <c r="D61" s="20"/>
      <c r="E61" s="20"/>
      <c r="F61" s="20"/>
      <c r="G61" s="19"/>
      <c r="H61" s="19"/>
      <c r="I61" s="19"/>
      <c r="J61" s="19"/>
      <c r="K61" s="19"/>
      <c r="L61" s="19"/>
      <c r="M61" s="19"/>
      <c r="N61" s="23"/>
    </row>
    <row r="64" spans="1:14" ht="30" customHeight="1" thickBot="1" x14ac:dyDescent="0.3"/>
    <row r="65" spans="1:14" ht="30" customHeight="1" thickBot="1" x14ac:dyDescent="0.35">
      <c r="A65" s="4" t="str">
        <f>Teams!A65</f>
        <v>Teamname 5</v>
      </c>
      <c r="B65" s="78" t="s">
        <v>59</v>
      </c>
      <c r="C65" s="22"/>
      <c r="D65" s="95" t="s">
        <v>93</v>
      </c>
      <c r="E65" s="95"/>
      <c r="F65" s="95"/>
      <c r="G65" s="95"/>
      <c r="H65" s="95"/>
      <c r="I65" s="95"/>
      <c r="J65" s="95"/>
      <c r="K65" s="95"/>
      <c r="L65" s="75"/>
      <c r="M65" s="75" t="s">
        <v>53</v>
      </c>
      <c r="N65" s="17" t="e">
        <f>SUM(LARGE(N67:N77,1),LARGE(N67:N77,2),LARGE(N67:N77,3),LARGE(N67:N77,4),LARGE(N67:N77,5),LARGE(N67:N77,6))</f>
        <v>#NUM!</v>
      </c>
    </row>
    <row r="66" spans="1:14" ht="30" customHeight="1" thickBot="1" x14ac:dyDescent="0.35">
      <c r="A66" s="4" t="s">
        <v>1</v>
      </c>
      <c r="B66" s="4" t="s">
        <v>43</v>
      </c>
      <c r="C66" s="4" t="s">
        <v>85</v>
      </c>
      <c r="D66" s="4" t="s">
        <v>86</v>
      </c>
      <c r="E66" s="4" t="s">
        <v>87</v>
      </c>
      <c r="F66" s="4" t="s">
        <v>60</v>
      </c>
      <c r="G66" s="4" t="s">
        <v>61</v>
      </c>
      <c r="H66" s="4" t="s">
        <v>62</v>
      </c>
      <c r="I66" s="4" t="s">
        <v>63</v>
      </c>
      <c r="J66" s="4" t="s">
        <v>64</v>
      </c>
      <c r="K66" s="4" t="s">
        <v>65</v>
      </c>
      <c r="L66" s="4" t="s">
        <v>54</v>
      </c>
      <c r="M66" s="4" t="s">
        <v>66</v>
      </c>
      <c r="N66" s="18" t="s">
        <v>94</v>
      </c>
    </row>
    <row r="67" spans="1:14" ht="30" customHeight="1" thickBot="1" x14ac:dyDescent="0.3">
      <c r="A67" s="8" t="str">
        <f>Teams!A67</f>
        <v>Vorname 1</v>
      </c>
      <c r="B67" s="8" t="str">
        <f>Teams!B67</f>
        <v>Name 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1"/>
    </row>
    <row r="68" spans="1:14" ht="30" customHeight="1" thickBot="1" x14ac:dyDescent="0.3">
      <c r="A68" s="8" t="str">
        <f>Teams!A68</f>
        <v>Vorname 2</v>
      </c>
      <c r="B68" s="8" t="str">
        <f>Teams!B68</f>
        <v>Name 2</v>
      </c>
      <c r="C68" s="19"/>
      <c r="D68" s="20"/>
      <c r="E68" s="20"/>
      <c r="F68" s="20"/>
      <c r="G68" s="19"/>
      <c r="H68" s="19"/>
      <c r="I68" s="19"/>
      <c r="J68" s="19"/>
      <c r="K68" s="19"/>
      <c r="L68" s="19"/>
      <c r="M68" s="19"/>
      <c r="N68" s="23"/>
    </row>
    <row r="69" spans="1:14" ht="30" customHeight="1" thickBot="1" x14ac:dyDescent="0.3">
      <c r="A69" s="8" t="str">
        <f>Teams!A69</f>
        <v>Vorname 3</v>
      </c>
      <c r="B69" s="8" t="str">
        <f>Teams!B69</f>
        <v>Name 3</v>
      </c>
      <c r="C69" s="20"/>
      <c r="D69" s="20"/>
      <c r="E69" s="20"/>
      <c r="F69" s="20"/>
      <c r="G69" s="19"/>
      <c r="H69" s="19"/>
      <c r="I69" s="19"/>
      <c r="J69" s="19"/>
      <c r="K69" s="19"/>
      <c r="L69" s="19"/>
      <c r="M69" s="19"/>
      <c r="N69" s="23"/>
    </row>
    <row r="70" spans="1:14" ht="30" customHeight="1" thickBot="1" x14ac:dyDescent="0.3">
      <c r="A70" s="8" t="str">
        <f>Teams!A70</f>
        <v>Vorname 4</v>
      </c>
      <c r="B70" s="8" t="str">
        <f>Teams!B70</f>
        <v>Name 4</v>
      </c>
      <c r="C70" s="20"/>
      <c r="D70" s="20"/>
      <c r="E70" s="20"/>
      <c r="F70" s="20"/>
      <c r="G70" s="19"/>
      <c r="H70" s="19"/>
      <c r="I70" s="19"/>
      <c r="J70" s="19"/>
      <c r="K70" s="19"/>
      <c r="L70" s="19"/>
      <c r="M70" s="19"/>
      <c r="N70" s="23"/>
    </row>
    <row r="71" spans="1:14" ht="30" customHeight="1" thickBot="1" x14ac:dyDescent="0.3">
      <c r="A71" s="8" t="str">
        <f>Teams!A71</f>
        <v>Vorname 5</v>
      </c>
      <c r="B71" s="8" t="str">
        <f>Teams!B71</f>
        <v>Name 5</v>
      </c>
      <c r="C71" s="20"/>
      <c r="D71" s="20"/>
      <c r="E71" s="20"/>
      <c r="F71" s="20"/>
      <c r="G71" s="19"/>
      <c r="H71" s="19"/>
      <c r="I71" s="19"/>
      <c r="J71" s="19"/>
      <c r="K71" s="19"/>
      <c r="L71" s="19"/>
      <c r="M71" s="19"/>
      <c r="N71" s="23"/>
    </row>
    <row r="72" spans="1:14" ht="30" customHeight="1" thickBot="1" x14ac:dyDescent="0.3">
      <c r="A72" s="8" t="str">
        <f>Teams!A72</f>
        <v>Vorname 6</v>
      </c>
      <c r="B72" s="8" t="str">
        <f>Teams!B72</f>
        <v>Name 6</v>
      </c>
      <c r="C72" s="20"/>
      <c r="D72" s="20"/>
      <c r="E72" s="20"/>
      <c r="F72" s="20"/>
      <c r="G72" s="19"/>
      <c r="H72" s="19"/>
      <c r="I72" s="19"/>
      <c r="J72" s="19"/>
      <c r="K72" s="19"/>
      <c r="L72" s="19"/>
      <c r="M72" s="19"/>
      <c r="N72" s="23"/>
    </row>
    <row r="73" spans="1:14" ht="30" customHeight="1" thickBot="1" x14ac:dyDescent="0.3">
      <c r="A73" s="8" t="str">
        <f>Teams!A73</f>
        <v>Vorname 7</v>
      </c>
      <c r="B73" s="8" t="str">
        <f>Teams!B73</f>
        <v>Name 7</v>
      </c>
      <c r="C73" s="20"/>
      <c r="D73" s="20"/>
      <c r="E73" s="20"/>
      <c r="F73" s="20"/>
      <c r="G73" s="19"/>
      <c r="H73" s="19"/>
      <c r="I73" s="19"/>
      <c r="J73" s="19"/>
      <c r="K73" s="19"/>
      <c r="L73" s="19"/>
      <c r="M73" s="19"/>
      <c r="N73" s="23"/>
    </row>
    <row r="74" spans="1:14" ht="30" customHeight="1" thickBot="1" x14ac:dyDescent="0.3">
      <c r="A74" s="8" t="str">
        <f>Teams!A74</f>
        <v>Vorname 8</v>
      </c>
      <c r="B74" s="8" t="str">
        <f>Teams!B74</f>
        <v>Name 8</v>
      </c>
      <c r="C74" s="20"/>
      <c r="D74" s="20"/>
      <c r="E74" s="20"/>
      <c r="F74" s="20"/>
      <c r="G74" s="19"/>
      <c r="H74" s="19"/>
      <c r="I74" s="19"/>
      <c r="J74" s="19"/>
      <c r="K74" s="19"/>
      <c r="L74" s="19"/>
      <c r="M74" s="19"/>
      <c r="N74" s="23"/>
    </row>
    <row r="75" spans="1:14" ht="30" customHeight="1" thickBot="1" x14ac:dyDescent="0.3">
      <c r="A75" s="8" t="str">
        <f>Teams!A75</f>
        <v>Vorname 9</v>
      </c>
      <c r="B75" s="8" t="str">
        <f>Teams!B75</f>
        <v>Name 9</v>
      </c>
      <c r="C75" s="20"/>
      <c r="D75" s="20"/>
      <c r="E75" s="20"/>
      <c r="F75" s="20"/>
      <c r="G75" s="19"/>
      <c r="H75" s="19"/>
      <c r="I75" s="19"/>
      <c r="J75" s="19"/>
      <c r="K75" s="19"/>
      <c r="L75" s="19"/>
      <c r="M75" s="19"/>
      <c r="N75" s="23"/>
    </row>
    <row r="76" spans="1:14" ht="30" customHeight="1" thickBot="1" x14ac:dyDescent="0.3">
      <c r="A76" s="8" t="str">
        <f>Teams!A76</f>
        <v>Vorname 10</v>
      </c>
      <c r="B76" s="8" t="str">
        <f>Teams!B76</f>
        <v>Name 10</v>
      </c>
      <c r="C76" s="20"/>
      <c r="D76" s="20"/>
      <c r="E76" s="20"/>
      <c r="F76" s="20"/>
      <c r="G76" s="19"/>
      <c r="H76" s="19"/>
      <c r="I76" s="19"/>
      <c r="J76" s="19"/>
      <c r="K76" s="19"/>
      <c r="L76" s="19"/>
      <c r="M76" s="19"/>
      <c r="N76" s="23"/>
    </row>
    <row r="77" spans="1:14" ht="30" customHeight="1" thickBot="1" x14ac:dyDescent="0.3">
      <c r="A77" s="8" t="str">
        <f>Teams!A77</f>
        <v>Vorname 11</v>
      </c>
      <c r="B77" s="8" t="str">
        <f>Teams!B77</f>
        <v>Name 11</v>
      </c>
      <c r="C77" s="20"/>
      <c r="D77" s="20"/>
      <c r="E77" s="20"/>
      <c r="F77" s="20"/>
      <c r="G77" s="19"/>
      <c r="H77" s="19"/>
      <c r="I77" s="19"/>
      <c r="J77" s="19"/>
      <c r="K77" s="19"/>
      <c r="L77" s="19"/>
      <c r="M77" s="19"/>
      <c r="N77" s="23"/>
    </row>
    <row r="80" spans="1:14" ht="30" customHeight="1" thickBot="1" x14ac:dyDescent="0.3"/>
    <row r="81" spans="1:14" ht="30" customHeight="1" thickBot="1" x14ac:dyDescent="0.35">
      <c r="A81" s="4" t="str">
        <f>Teams!A81</f>
        <v>Teamname 6</v>
      </c>
      <c r="B81" s="78" t="s">
        <v>59</v>
      </c>
      <c r="C81" s="22"/>
      <c r="D81" s="95" t="s">
        <v>93</v>
      </c>
      <c r="E81" s="95"/>
      <c r="F81" s="95"/>
      <c r="G81" s="95"/>
      <c r="H81" s="95"/>
      <c r="I81" s="95"/>
      <c r="J81" s="95"/>
      <c r="K81" s="95"/>
      <c r="L81" s="75"/>
      <c r="M81" s="75" t="s">
        <v>53</v>
      </c>
      <c r="N81" s="17" t="e">
        <f>SUM(LARGE(N83:N93,1),LARGE(N83:N93,2),LARGE(N83:N93,3),LARGE(N83:N93,4),LARGE(N83:N93,5),LARGE(N83:N93,6))</f>
        <v>#NUM!</v>
      </c>
    </row>
    <row r="82" spans="1:14" ht="30" customHeight="1" thickBot="1" x14ac:dyDescent="0.35">
      <c r="A82" s="4" t="s">
        <v>1</v>
      </c>
      <c r="B82" s="4" t="s">
        <v>43</v>
      </c>
      <c r="C82" s="4" t="s">
        <v>85</v>
      </c>
      <c r="D82" s="4" t="s">
        <v>86</v>
      </c>
      <c r="E82" s="4" t="s">
        <v>87</v>
      </c>
      <c r="F82" s="4" t="s">
        <v>60</v>
      </c>
      <c r="G82" s="4" t="s">
        <v>61</v>
      </c>
      <c r="H82" s="4" t="s">
        <v>62</v>
      </c>
      <c r="I82" s="4" t="s">
        <v>63</v>
      </c>
      <c r="J82" s="4" t="s">
        <v>64</v>
      </c>
      <c r="K82" s="4" t="s">
        <v>65</v>
      </c>
      <c r="L82" s="4" t="s">
        <v>54</v>
      </c>
      <c r="M82" s="4" t="s">
        <v>66</v>
      </c>
      <c r="N82" s="18" t="s">
        <v>94</v>
      </c>
    </row>
    <row r="83" spans="1:14" ht="30" customHeight="1" thickBot="1" x14ac:dyDescent="0.3">
      <c r="A83" s="8" t="str">
        <f>Teams!A83</f>
        <v>Vorname 1</v>
      </c>
      <c r="B83" s="8" t="str">
        <f>Teams!B83</f>
        <v>Name 1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21"/>
    </row>
    <row r="84" spans="1:14" ht="30" customHeight="1" thickBot="1" x14ac:dyDescent="0.3">
      <c r="A84" s="8" t="str">
        <f>Teams!A84</f>
        <v>Vorname 2</v>
      </c>
      <c r="B84" s="8" t="str">
        <f>Teams!B84</f>
        <v>Name 2</v>
      </c>
      <c r="C84" s="19"/>
      <c r="D84" s="20"/>
      <c r="E84" s="20"/>
      <c r="F84" s="20"/>
      <c r="G84" s="19"/>
      <c r="H84" s="19"/>
      <c r="I84" s="19"/>
      <c r="J84" s="19"/>
      <c r="K84" s="19"/>
      <c r="L84" s="19"/>
      <c r="M84" s="19"/>
      <c r="N84" s="23"/>
    </row>
    <row r="85" spans="1:14" ht="30" customHeight="1" thickBot="1" x14ac:dyDescent="0.3">
      <c r="A85" s="8" t="str">
        <f>Teams!A85</f>
        <v>Vorname 3</v>
      </c>
      <c r="B85" s="8" t="str">
        <f>Teams!B85</f>
        <v>Name 3</v>
      </c>
      <c r="C85" s="20"/>
      <c r="D85" s="20"/>
      <c r="E85" s="20"/>
      <c r="F85" s="20"/>
      <c r="G85" s="19"/>
      <c r="H85" s="19"/>
      <c r="I85" s="19"/>
      <c r="J85" s="19"/>
      <c r="K85" s="19"/>
      <c r="L85" s="19"/>
      <c r="M85" s="19"/>
      <c r="N85" s="23"/>
    </row>
    <row r="86" spans="1:14" ht="30" customHeight="1" thickBot="1" x14ac:dyDescent="0.3">
      <c r="A86" s="8" t="str">
        <f>Teams!A86</f>
        <v>Vorname 4</v>
      </c>
      <c r="B86" s="8" t="str">
        <f>Teams!B86</f>
        <v>Name 4</v>
      </c>
      <c r="C86" s="20"/>
      <c r="D86" s="20"/>
      <c r="E86" s="20"/>
      <c r="F86" s="20"/>
      <c r="G86" s="19"/>
      <c r="H86" s="19"/>
      <c r="I86" s="19"/>
      <c r="J86" s="19"/>
      <c r="K86" s="19"/>
      <c r="L86" s="19"/>
      <c r="M86" s="19"/>
      <c r="N86" s="23"/>
    </row>
    <row r="87" spans="1:14" ht="30" customHeight="1" thickBot="1" x14ac:dyDescent="0.3">
      <c r="A87" s="8" t="str">
        <f>Teams!A87</f>
        <v>Vorname 5</v>
      </c>
      <c r="B87" s="8" t="str">
        <f>Teams!B87</f>
        <v>Name 5</v>
      </c>
      <c r="C87" s="20"/>
      <c r="D87" s="20"/>
      <c r="E87" s="20"/>
      <c r="F87" s="20"/>
      <c r="G87" s="19"/>
      <c r="H87" s="19"/>
      <c r="I87" s="19"/>
      <c r="J87" s="19"/>
      <c r="K87" s="19"/>
      <c r="L87" s="19"/>
      <c r="M87" s="19"/>
      <c r="N87" s="23"/>
    </row>
    <row r="88" spans="1:14" ht="30" customHeight="1" thickBot="1" x14ac:dyDescent="0.3">
      <c r="A88" s="8" t="str">
        <f>Teams!A88</f>
        <v>Vorname 6</v>
      </c>
      <c r="B88" s="8" t="str">
        <f>Teams!B88</f>
        <v>Name 6</v>
      </c>
      <c r="C88" s="20"/>
      <c r="D88" s="20"/>
      <c r="E88" s="20"/>
      <c r="F88" s="20"/>
      <c r="G88" s="19"/>
      <c r="H88" s="19"/>
      <c r="I88" s="19"/>
      <c r="J88" s="19"/>
      <c r="K88" s="19"/>
      <c r="L88" s="19"/>
      <c r="M88" s="19"/>
      <c r="N88" s="23"/>
    </row>
    <row r="89" spans="1:14" ht="30" customHeight="1" thickBot="1" x14ac:dyDescent="0.3">
      <c r="A89" s="8" t="str">
        <f>Teams!A89</f>
        <v>Vorname 7</v>
      </c>
      <c r="B89" s="8" t="str">
        <f>Teams!B89</f>
        <v>Name 7</v>
      </c>
      <c r="C89" s="20"/>
      <c r="D89" s="20"/>
      <c r="E89" s="20"/>
      <c r="F89" s="20"/>
      <c r="G89" s="19"/>
      <c r="H89" s="19"/>
      <c r="I89" s="19"/>
      <c r="J89" s="19"/>
      <c r="K89" s="19"/>
      <c r="L89" s="19"/>
      <c r="M89" s="19"/>
      <c r="N89" s="23"/>
    </row>
    <row r="90" spans="1:14" ht="30" customHeight="1" thickBot="1" x14ac:dyDescent="0.3">
      <c r="A90" s="8" t="str">
        <f>Teams!A90</f>
        <v>Vorname 8</v>
      </c>
      <c r="B90" s="8" t="str">
        <f>Teams!B90</f>
        <v>Name 8</v>
      </c>
      <c r="C90" s="20"/>
      <c r="D90" s="20"/>
      <c r="E90" s="20"/>
      <c r="F90" s="20"/>
      <c r="G90" s="19"/>
      <c r="H90" s="19"/>
      <c r="I90" s="19"/>
      <c r="J90" s="19"/>
      <c r="K90" s="19"/>
      <c r="L90" s="19"/>
      <c r="M90" s="19"/>
      <c r="N90" s="23"/>
    </row>
    <row r="91" spans="1:14" ht="30" customHeight="1" thickBot="1" x14ac:dyDescent="0.3">
      <c r="A91" s="8" t="str">
        <f>Teams!A91</f>
        <v>Vorname 9</v>
      </c>
      <c r="B91" s="8" t="str">
        <f>Teams!B91</f>
        <v>Name 9</v>
      </c>
      <c r="C91" s="20"/>
      <c r="D91" s="20"/>
      <c r="E91" s="20"/>
      <c r="F91" s="20"/>
      <c r="G91" s="19"/>
      <c r="H91" s="19"/>
      <c r="I91" s="19"/>
      <c r="J91" s="19"/>
      <c r="K91" s="19"/>
      <c r="L91" s="19"/>
      <c r="M91" s="19"/>
      <c r="N91" s="23"/>
    </row>
    <row r="92" spans="1:14" ht="30" customHeight="1" thickBot="1" x14ac:dyDescent="0.3">
      <c r="A92" s="8" t="str">
        <f>Teams!A92</f>
        <v>Vorname 10</v>
      </c>
      <c r="B92" s="8" t="str">
        <f>Teams!B92</f>
        <v>Name 10</v>
      </c>
      <c r="C92" s="20"/>
      <c r="D92" s="20"/>
      <c r="E92" s="20"/>
      <c r="F92" s="20"/>
      <c r="G92" s="19"/>
      <c r="H92" s="19"/>
      <c r="I92" s="19"/>
      <c r="J92" s="19"/>
      <c r="K92" s="19"/>
      <c r="L92" s="19"/>
      <c r="M92" s="19"/>
      <c r="N92" s="23"/>
    </row>
    <row r="93" spans="1:14" ht="30" customHeight="1" thickBot="1" x14ac:dyDescent="0.3">
      <c r="A93" s="8" t="str">
        <f>Teams!A93</f>
        <v>Vorname 11</v>
      </c>
      <c r="B93" s="8" t="str">
        <f>Teams!B93</f>
        <v>Name 11</v>
      </c>
      <c r="C93" s="20"/>
      <c r="D93" s="20"/>
      <c r="E93" s="20"/>
      <c r="F93" s="20"/>
      <c r="G93" s="19"/>
      <c r="H93" s="19"/>
      <c r="I93" s="19"/>
      <c r="J93" s="19"/>
      <c r="K93" s="19"/>
      <c r="L93" s="19"/>
      <c r="M93" s="19"/>
      <c r="N93" s="23"/>
    </row>
    <row r="96" spans="1:14" ht="30" customHeight="1" thickBot="1" x14ac:dyDescent="0.3"/>
    <row r="97" spans="1:14" ht="30" customHeight="1" thickBot="1" x14ac:dyDescent="0.35">
      <c r="A97" s="4" t="str">
        <f>Teams!A97</f>
        <v>Teamname 7</v>
      </c>
      <c r="B97" s="78" t="s">
        <v>59</v>
      </c>
      <c r="C97" s="22"/>
      <c r="D97" s="95" t="s">
        <v>93</v>
      </c>
      <c r="E97" s="95"/>
      <c r="F97" s="95"/>
      <c r="G97" s="95"/>
      <c r="H97" s="95"/>
      <c r="I97" s="95"/>
      <c r="J97" s="95"/>
      <c r="K97" s="95"/>
      <c r="L97" s="75"/>
      <c r="M97" s="75" t="s">
        <v>53</v>
      </c>
      <c r="N97" s="17" t="e">
        <f>SUM(LARGE(N99:N109,1),LARGE(N99:N109,2),LARGE(N99:N109,3),LARGE(N99:N109,4),LARGE(N99:N109,5),LARGE(N99:N109,6))</f>
        <v>#NUM!</v>
      </c>
    </row>
    <row r="98" spans="1:14" ht="30" customHeight="1" thickBot="1" x14ac:dyDescent="0.35">
      <c r="A98" s="4" t="s">
        <v>1</v>
      </c>
      <c r="B98" s="4" t="s">
        <v>43</v>
      </c>
      <c r="C98" s="4" t="s">
        <v>85</v>
      </c>
      <c r="D98" s="4" t="s">
        <v>86</v>
      </c>
      <c r="E98" s="4" t="s">
        <v>87</v>
      </c>
      <c r="F98" s="4" t="s">
        <v>60</v>
      </c>
      <c r="G98" s="4" t="s">
        <v>61</v>
      </c>
      <c r="H98" s="4" t="s">
        <v>62</v>
      </c>
      <c r="I98" s="4" t="s">
        <v>63</v>
      </c>
      <c r="J98" s="4" t="s">
        <v>64</v>
      </c>
      <c r="K98" s="4" t="s">
        <v>65</v>
      </c>
      <c r="L98" s="4" t="s">
        <v>54</v>
      </c>
      <c r="M98" s="4" t="s">
        <v>66</v>
      </c>
      <c r="N98" s="18" t="s">
        <v>94</v>
      </c>
    </row>
    <row r="99" spans="1:14" ht="30" customHeight="1" thickBot="1" x14ac:dyDescent="0.3">
      <c r="A99" s="8" t="str">
        <f>Teams!A99</f>
        <v>Vorname 1</v>
      </c>
      <c r="B99" s="8" t="str">
        <f>Teams!B99</f>
        <v>Name 1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21"/>
    </row>
    <row r="100" spans="1:14" ht="30" customHeight="1" thickBot="1" x14ac:dyDescent="0.3">
      <c r="A100" s="8" t="str">
        <f>Teams!A100</f>
        <v>Vorname 2</v>
      </c>
      <c r="B100" s="8" t="str">
        <f>Teams!B100</f>
        <v>Name 2</v>
      </c>
      <c r="C100" s="19"/>
      <c r="D100" s="20"/>
      <c r="E100" s="20"/>
      <c r="F100" s="20"/>
      <c r="G100" s="19"/>
      <c r="H100" s="19"/>
      <c r="I100" s="19"/>
      <c r="J100" s="19"/>
      <c r="K100" s="19"/>
      <c r="L100" s="19"/>
      <c r="M100" s="19"/>
      <c r="N100" s="23"/>
    </row>
    <row r="101" spans="1:14" ht="30" customHeight="1" thickBot="1" x14ac:dyDescent="0.3">
      <c r="A101" s="8" t="str">
        <f>Teams!A101</f>
        <v>Vorname 3</v>
      </c>
      <c r="B101" s="8" t="str">
        <f>Teams!B101</f>
        <v>Name 3</v>
      </c>
      <c r="C101" s="20"/>
      <c r="D101" s="20"/>
      <c r="E101" s="20"/>
      <c r="F101" s="20"/>
      <c r="G101" s="19"/>
      <c r="H101" s="19"/>
      <c r="I101" s="19"/>
      <c r="J101" s="19"/>
      <c r="K101" s="19"/>
      <c r="L101" s="19"/>
      <c r="M101" s="19"/>
      <c r="N101" s="23"/>
    </row>
    <row r="102" spans="1:14" ht="30" customHeight="1" thickBot="1" x14ac:dyDescent="0.3">
      <c r="A102" s="8" t="str">
        <f>Teams!A102</f>
        <v>Vorname 4</v>
      </c>
      <c r="B102" s="8" t="str">
        <f>Teams!B102</f>
        <v>Name 4</v>
      </c>
      <c r="C102" s="20"/>
      <c r="D102" s="20"/>
      <c r="E102" s="20"/>
      <c r="F102" s="20"/>
      <c r="G102" s="19"/>
      <c r="H102" s="19"/>
      <c r="I102" s="19"/>
      <c r="J102" s="19"/>
      <c r="K102" s="19"/>
      <c r="L102" s="19"/>
      <c r="M102" s="19"/>
      <c r="N102" s="23"/>
    </row>
    <row r="103" spans="1:14" ht="30" customHeight="1" thickBot="1" x14ac:dyDescent="0.3">
      <c r="A103" s="8" t="str">
        <f>Teams!A103</f>
        <v>Vorname 5</v>
      </c>
      <c r="B103" s="8" t="str">
        <f>Teams!B103</f>
        <v>Name 5</v>
      </c>
      <c r="C103" s="20"/>
      <c r="D103" s="20"/>
      <c r="E103" s="20"/>
      <c r="F103" s="20"/>
      <c r="G103" s="19"/>
      <c r="H103" s="19"/>
      <c r="I103" s="19"/>
      <c r="J103" s="19"/>
      <c r="K103" s="19"/>
      <c r="L103" s="19"/>
      <c r="M103" s="19"/>
      <c r="N103" s="23"/>
    </row>
    <row r="104" spans="1:14" ht="30" customHeight="1" thickBot="1" x14ac:dyDescent="0.3">
      <c r="A104" s="8" t="str">
        <f>Teams!A104</f>
        <v>Vorname 6</v>
      </c>
      <c r="B104" s="8" t="str">
        <f>Teams!B104</f>
        <v>Name 6</v>
      </c>
      <c r="C104" s="20"/>
      <c r="D104" s="20"/>
      <c r="E104" s="20"/>
      <c r="F104" s="20"/>
      <c r="G104" s="19"/>
      <c r="H104" s="19"/>
      <c r="I104" s="19"/>
      <c r="J104" s="19"/>
      <c r="K104" s="19"/>
      <c r="L104" s="19"/>
      <c r="M104" s="19"/>
      <c r="N104" s="23"/>
    </row>
    <row r="105" spans="1:14" ht="30" customHeight="1" thickBot="1" x14ac:dyDescent="0.3">
      <c r="A105" s="8" t="str">
        <f>Teams!A105</f>
        <v>Vorname 7</v>
      </c>
      <c r="B105" s="8" t="str">
        <f>Teams!B105</f>
        <v>Name 7</v>
      </c>
      <c r="C105" s="20"/>
      <c r="D105" s="20"/>
      <c r="E105" s="20"/>
      <c r="F105" s="20"/>
      <c r="G105" s="19"/>
      <c r="H105" s="19"/>
      <c r="I105" s="19"/>
      <c r="J105" s="19"/>
      <c r="K105" s="19"/>
      <c r="L105" s="19"/>
      <c r="M105" s="19"/>
      <c r="N105" s="23"/>
    </row>
    <row r="106" spans="1:14" ht="30" customHeight="1" thickBot="1" x14ac:dyDescent="0.3">
      <c r="A106" s="8" t="str">
        <f>Teams!A106</f>
        <v>Vorname 8</v>
      </c>
      <c r="B106" s="8" t="str">
        <f>Teams!B106</f>
        <v>Name 8</v>
      </c>
      <c r="C106" s="20"/>
      <c r="D106" s="20"/>
      <c r="E106" s="20"/>
      <c r="F106" s="20"/>
      <c r="G106" s="19"/>
      <c r="H106" s="19"/>
      <c r="I106" s="19"/>
      <c r="J106" s="19"/>
      <c r="K106" s="19"/>
      <c r="L106" s="19"/>
      <c r="M106" s="19"/>
      <c r="N106" s="23"/>
    </row>
    <row r="107" spans="1:14" ht="30" customHeight="1" thickBot="1" x14ac:dyDescent="0.3">
      <c r="A107" s="8" t="str">
        <f>Teams!A107</f>
        <v>Vorname 9</v>
      </c>
      <c r="B107" s="8" t="str">
        <f>Teams!B107</f>
        <v>Name 9</v>
      </c>
      <c r="C107" s="20"/>
      <c r="D107" s="20"/>
      <c r="E107" s="20"/>
      <c r="F107" s="20"/>
      <c r="G107" s="19"/>
      <c r="H107" s="19"/>
      <c r="I107" s="19"/>
      <c r="J107" s="19"/>
      <c r="K107" s="19"/>
      <c r="L107" s="19"/>
      <c r="M107" s="19"/>
      <c r="N107" s="23"/>
    </row>
    <row r="108" spans="1:14" ht="30" customHeight="1" thickBot="1" x14ac:dyDescent="0.3">
      <c r="A108" s="8" t="str">
        <f>Teams!A108</f>
        <v>Vorname 10</v>
      </c>
      <c r="B108" s="8" t="str">
        <f>Teams!B108</f>
        <v>Name 10</v>
      </c>
      <c r="C108" s="20"/>
      <c r="D108" s="20"/>
      <c r="E108" s="20"/>
      <c r="F108" s="20"/>
      <c r="G108" s="19"/>
      <c r="H108" s="19"/>
      <c r="I108" s="19"/>
      <c r="J108" s="19"/>
      <c r="K108" s="19"/>
      <c r="L108" s="19"/>
      <c r="M108" s="19"/>
      <c r="N108" s="23"/>
    </row>
    <row r="109" spans="1:14" ht="30" customHeight="1" thickBot="1" x14ac:dyDescent="0.3">
      <c r="A109" s="8" t="str">
        <f>Teams!A109</f>
        <v>Vorname 11</v>
      </c>
      <c r="B109" s="8" t="str">
        <f>Teams!B109</f>
        <v>Name 11</v>
      </c>
      <c r="C109" s="20"/>
      <c r="D109" s="20"/>
      <c r="E109" s="20"/>
      <c r="F109" s="20"/>
      <c r="G109" s="19"/>
      <c r="H109" s="19"/>
      <c r="I109" s="19"/>
      <c r="J109" s="19"/>
      <c r="K109" s="19"/>
      <c r="L109" s="19"/>
      <c r="M109" s="19"/>
      <c r="N109" s="23"/>
    </row>
    <row r="112" spans="1:14" ht="30" customHeight="1" thickBot="1" x14ac:dyDescent="0.3"/>
    <row r="113" spans="1:14" ht="30" customHeight="1" thickBot="1" x14ac:dyDescent="0.35">
      <c r="A113" s="4" t="str">
        <f>Teams!A113</f>
        <v>Teamname 8</v>
      </c>
      <c r="B113" s="78" t="s">
        <v>59</v>
      </c>
      <c r="C113" s="22"/>
      <c r="D113" s="95" t="s">
        <v>93</v>
      </c>
      <c r="E113" s="95"/>
      <c r="F113" s="95"/>
      <c r="G113" s="95"/>
      <c r="H113" s="95"/>
      <c r="I113" s="95"/>
      <c r="J113" s="95"/>
      <c r="K113" s="95"/>
      <c r="L113" s="75"/>
      <c r="M113" s="75" t="s">
        <v>53</v>
      </c>
      <c r="N113" s="17" t="e">
        <f>SUM(LARGE(N115:N125,1),LARGE(N115:N125,2),LARGE(N115:N125,3),LARGE(N115:N125,4),LARGE(N115:N125,5),LARGE(N115:N125,6))</f>
        <v>#NUM!</v>
      </c>
    </row>
    <row r="114" spans="1:14" ht="30" customHeight="1" thickBot="1" x14ac:dyDescent="0.35">
      <c r="A114" s="4" t="s">
        <v>1</v>
      </c>
      <c r="B114" s="4" t="s">
        <v>43</v>
      </c>
      <c r="C114" s="4" t="s">
        <v>85</v>
      </c>
      <c r="D114" s="4" t="s">
        <v>86</v>
      </c>
      <c r="E114" s="4" t="s">
        <v>87</v>
      </c>
      <c r="F114" s="4" t="s">
        <v>60</v>
      </c>
      <c r="G114" s="4" t="s">
        <v>61</v>
      </c>
      <c r="H114" s="4" t="s">
        <v>62</v>
      </c>
      <c r="I114" s="4" t="s">
        <v>63</v>
      </c>
      <c r="J114" s="4" t="s">
        <v>64</v>
      </c>
      <c r="K114" s="4" t="s">
        <v>65</v>
      </c>
      <c r="L114" s="4" t="s">
        <v>54</v>
      </c>
      <c r="M114" s="4" t="s">
        <v>66</v>
      </c>
      <c r="N114" s="18" t="s">
        <v>94</v>
      </c>
    </row>
    <row r="115" spans="1:14" ht="30" customHeight="1" thickBot="1" x14ac:dyDescent="0.3">
      <c r="A115" s="8" t="str">
        <f>Teams!A115</f>
        <v>Vorname 1</v>
      </c>
      <c r="B115" s="8" t="str">
        <f>Teams!B115</f>
        <v>Name 1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21"/>
    </row>
    <row r="116" spans="1:14" ht="30" customHeight="1" thickBot="1" x14ac:dyDescent="0.3">
      <c r="A116" s="8" t="str">
        <f>Teams!A116</f>
        <v>Vorname 2</v>
      </c>
      <c r="B116" s="8" t="str">
        <f>Teams!B116</f>
        <v>Name 2</v>
      </c>
      <c r="C116" s="19"/>
      <c r="D116" s="20"/>
      <c r="E116" s="20"/>
      <c r="F116" s="20"/>
      <c r="G116" s="19"/>
      <c r="H116" s="19"/>
      <c r="I116" s="19"/>
      <c r="J116" s="19"/>
      <c r="K116" s="19"/>
      <c r="L116" s="19"/>
      <c r="M116" s="19"/>
      <c r="N116" s="23"/>
    </row>
    <row r="117" spans="1:14" ht="30" customHeight="1" thickBot="1" x14ac:dyDescent="0.3">
      <c r="A117" s="8" t="str">
        <f>Teams!A117</f>
        <v>Vorname 3</v>
      </c>
      <c r="B117" s="8" t="str">
        <f>Teams!B117</f>
        <v>Name 3</v>
      </c>
      <c r="C117" s="20"/>
      <c r="D117" s="20"/>
      <c r="E117" s="20"/>
      <c r="F117" s="20"/>
      <c r="G117" s="19"/>
      <c r="H117" s="19"/>
      <c r="I117" s="19"/>
      <c r="J117" s="19"/>
      <c r="K117" s="19"/>
      <c r="L117" s="19"/>
      <c r="M117" s="19"/>
      <c r="N117" s="23"/>
    </row>
    <row r="118" spans="1:14" ht="30" customHeight="1" thickBot="1" x14ac:dyDescent="0.3">
      <c r="A118" s="8" t="str">
        <f>Teams!A118</f>
        <v>Vorname 4</v>
      </c>
      <c r="B118" s="8" t="str">
        <f>Teams!B118</f>
        <v>Name 4</v>
      </c>
      <c r="C118" s="20"/>
      <c r="D118" s="20"/>
      <c r="E118" s="20"/>
      <c r="F118" s="20"/>
      <c r="G118" s="19"/>
      <c r="H118" s="19"/>
      <c r="I118" s="19"/>
      <c r="J118" s="19"/>
      <c r="K118" s="19"/>
      <c r="L118" s="19"/>
      <c r="M118" s="19"/>
      <c r="N118" s="23"/>
    </row>
    <row r="119" spans="1:14" ht="30" customHeight="1" thickBot="1" x14ac:dyDescent="0.3">
      <c r="A119" s="8" t="str">
        <f>Teams!A119</f>
        <v>Vorname 5</v>
      </c>
      <c r="B119" s="8" t="str">
        <f>Teams!B119</f>
        <v>Name 5</v>
      </c>
      <c r="C119" s="20"/>
      <c r="D119" s="20"/>
      <c r="E119" s="20"/>
      <c r="F119" s="20"/>
      <c r="G119" s="19"/>
      <c r="H119" s="19"/>
      <c r="I119" s="19"/>
      <c r="J119" s="19"/>
      <c r="K119" s="19"/>
      <c r="L119" s="19"/>
      <c r="M119" s="19"/>
      <c r="N119" s="23"/>
    </row>
    <row r="120" spans="1:14" ht="30" customHeight="1" thickBot="1" x14ac:dyDescent="0.3">
      <c r="A120" s="8" t="str">
        <f>Teams!A120</f>
        <v>Vorname 6</v>
      </c>
      <c r="B120" s="8" t="str">
        <f>Teams!B120</f>
        <v>Name 6</v>
      </c>
      <c r="C120" s="20"/>
      <c r="D120" s="20"/>
      <c r="E120" s="20"/>
      <c r="F120" s="20"/>
      <c r="G120" s="19"/>
      <c r="H120" s="19"/>
      <c r="I120" s="19"/>
      <c r="J120" s="19"/>
      <c r="K120" s="19"/>
      <c r="L120" s="19"/>
      <c r="M120" s="19"/>
      <c r="N120" s="23"/>
    </row>
    <row r="121" spans="1:14" ht="30" customHeight="1" thickBot="1" x14ac:dyDescent="0.3">
      <c r="A121" s="8" t="str">
        <f>Teams!A121</f>
        <v>Vorname 7</v>
      </c>
      <c r="B121" s="8" t="str">
        <f>Teams!B121</f>
        <v>Name 7</v>
      </c>
      <c r="C121" s="20"/>
      <c r="D121" s="20"/>
      <c r="E121" s="20"/>
      <c r="F121" s="20"/>
      <c r="G121" s="19"/>
      <c r="H121" s="19"/>
      <c r="I121" s="19"/>
      <c r="J121" s="19"/>
      <c r="K121" s="19"/>
      <c r="L121" s="19"/>
      <c r="M121" s="19"/>
      <c r="N121" s="23"/>
    </row>
    <row r="122" spans="1:14" ht="30" customHeight="1" thickBot="1" x14ac:dyDescent="0.3">
      <c r="A122" s="8" t="str">
        <f>Teams!A122</f>
        <v>Vorname 8</v>
      </c>
      <c r="B122" s="8" t="str">
        <f>Teams!B122</f>
        <v>Name 8</v>
      </c>
      <c r="C122" s="20"/>
      <c r="D122" s="20"/>
      <c r="E122" s="20"/>
      <c r="F122" s="20"/>
      <c r="G122" s="19"/>
      <c r="H122" s="19"/>
      <c r="I122" s="19"/>
      <c r="J122" s="19"/>
      <c r="K122" s="19"/>
      <c r="L122" s="19"/>
      <c r="M122" s="19"/>
      <c r="N122" s="23"/>
    </row>
    <row r="123" spans="1:14" ht="30" customHeight="1" thickBot="1" x14ac:dyDescent="0.3">
      <c r="A123" s="8" t="str">
        <f>Teams!A123</f>
        <v>Vorname 9</v>
      </c>
      <c r="B123" s="8" t="str">
        <f>Teams!B123</f>
        <v>Name 9</v>
      </c>
      <c r="C123" s="20"/>
      <c r="D123" s="20"/>
      <c r="E123" s="20"/>
      <c r="F123" s="20"/>
      <c r="G123" s="19"/>
      <c r="H123" s="19"/>
      <c r="I123" s="19"/>
      <c r="J123" s="19"/>
      <c r="K123" s="19"/>
      <c r="L123" s="19"/>
      <c r="M123" s="19"/>
      <c r="N123" s="23"/>
    </row>
    <row r="124" spans="1:14" ht="30" customHeight="1" thickBot="1" x14ac:dyDescent="0.3">
      <c r="A124" s="8" t="str">
        <f>Teams!A124</f>
        <v>Vorname 10</v>
      </c>
      <c r="B124" s="8" t="str">
        <f>Teams!B124</f>
        <v>Name 10</v>
      </c>
      <c r="C124" s="20"/>
      <c r="D124" s="20"/>
      <c r="E124" s="20"/>
      <c r="F124" s="20"/>
      <c r="G124" s="19"/>
      <c r="H124" s="19"/>
      <c r="I124" s="19"/>
      <c r="J124" s="19"/>
      <c r="K124" s="19"/>
      <c r="L124" s="19"/>
      <c r="M124" s="19"/>
      <c r="N124" s="23"/>
    </row>
    <row r="125" spans="1:14" ht="30" customHeight="1" thickBot="1" x14ac:dyDescent="0.3">
      <c r="A125" s="8" t="str">
        <f>Teams!A125</f>
        <v>Vorname 11</v>
      </c>
      <c r="B125" s="8" t="str">
        <f>Teams!B125</f>
        <v>Name 11</v>
      </c>
      <c r="C125" s="20"/>
      <c r="D125" s="20"/>
      <c r="E125" s="20"/>
      <c r="F125" s="20"/>
      <c r="G125" s="19"/>
      <c r="H125" s="19"/>
      <c r="I125" s="19"/>
      <c r="J125" s="19"/>
      <c r="K125" s="19"/>
      <c r="L125" s="19"/>
      <c r="M125" s="19"/>
      <c r="N125" s="23"/>
    </row>
    <row r="128" spans="1:14" ht="30" customHeight="1" thickBot="1" x14ac:dyDescent="0.3"/>
    <row r="129" spans="1:14" ht="30" customHeight="1" thickBot="1" x14ac:dyDescent="0.35">
      <c r="A129" s="4" t="str">
        <f>Teams!A129</f>
        <v>Teamname 9</v>
      </c>
      <c r="B129" s="78" t="s">
        <v>59</v>
      </c>
      <c r="C129" s="22"/>
      <c r="D129" s="95" t="s">
        <v>93</v>
      </c>
      <c r="E129" s="95"/>
      <c r="F129" s="95"/>
      <c r="G129" s="95"/>
      <c r="H129" s="95"/>
      <c r="I129" s="95"/>
      <c r="J129" s="95"/>
      <c r="K129" s="95"/>
      <c r="L129" s="75"/>
      <c r="M129" s="75" t="s">
        <v>53</v>
      </c>
      <c r="N129" s="17" t="e">
        <f>SUM(LARGE(N131:N141,1),LARGE(N131:N141,2),LARGE(N131:N141,3),LARGE(N131:N141,4),LARGE(N131:N141,5),LARGE(N131:N141,6))</f>
        <v>#NUM!</v>
      </c>
    </row>
    <row r="130" spans="1:14" ht="30" customHeight="1" thickBot="1" x14ac:dyDescent="0.35">
      <c r="A130" s="4" t="s">
        <v>1</v>
      </c>
      <c r="B130" s="4" t="s">
        <v>43</v>
      </c>
      <c r="C130" s="4" t="s">
        <v>85</v>
      </c>
      <c r="D130" s="4" t="s">
        <v>86</v>
      </c>
      <c r="E130" s="4" t="s">
        <v>87</v>
      </c>
      <c r="F130" s="4" t="s">
        <v>60</v>
      </c>
      <c r="G130" s="4" t="s">
        <v>61</v>
      </c>
      <c r="H130" s="4" t="s">
        <v>62</v>
      </c>
      <c r="I130" s="4" t="s">
        <v>63</v>
      </c>
      <c r="J130" s="4" t="s">
        <v>64</v>
      </c>
      <c r="K130" s="4" t="s">
        <v>65</v>
      </c>
      <c r="L130" s="4" t="s">
        <v>54</v>
      </c>
      <c r="M130" s="4" t="s">
        <v>66</v>
      </c>
      <c r="N130" s="18" t="s">
        <v>94</v>
      </c>
    </row>
    <row r="131" spans="1:14" ht="30" customHeight="1" thickBot="1" x14ac:dyDescent="0.3">
      <c r="A131" s="8" t="str">
        <f>Teams!A131</f>
        <v>Vorname 1</v>
      </c>
      <c r="B131" s="8" t="str">
        <f>Teams!B131</f>
        <v>Name 1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21"/>
    </row>
    <row r="132" spans="1:14" ht="30" customHeight="1" thickBot="1" x14ac:dyDescent="0.3">
      <c r="A132" s="8" t="str">
        <f>Teams!A132</f>
        <v>Vorname 2</v>
      </c>
      <c r="B132" s="8" t="str">
        <f>Teams!B132</f>
        <v>Name 2</v>
      </c>
      <c r="C132" s="19"/>
      <c r="D132" s="20"/>
      <c r="E132" s="20"/>
      <c r="F132" s="20"/>
      <c r="G132" s="19"/>
      <c r="H132" s="19"/>
      <c r="I132" s="19"/>
      <c r="J132" s="19"/>
      <c r="K132" s="19"/>
      <c r="L132" s="19"/>
      <c r="M132" s="19"/>
      <c r="N132" s="23"/>
    </row>
    <row r="133" spans="1:14" ht="30" customHeight="1" thickBot="1" x14ac:dyDescent="0.3">
      <c r="A133" s="8" t="str">
        <f>Teams!A133</f>
        <v>Vorname 3</v>
      </c>
      <c r="B133" s="8" t="str">
        <f>Teams!B133</f>
        <v>Name 3</v>
      </c>
      <c r="C133" s="20"/>
      <c r="D133" s="20"/>
      <c r="E133" s="20"/>
      <c r="F133" s="20"/>
      <c r="G133" s="19"/>
      <c r="H133" s="19"/>
      <c r="I133" s="19"/>
      <c r="J133" s="19"/>
      <c r="K133" s="19"/>
      <c r="L133" s="19"/>
      <c r="M133" s="19"/>
      <c r="N133" s="23"/>
    </row>
    <row r="134" spans="1:14" ht="30" customHeight="1" thickBot="1" x14ac:dyDescent="0.3">
      <c r="A134" s="8" t="str">
        <f>Teams!A134</f>
        <v>Vorname 4</v>
      </c>
      <c r="B134" s="8" t="str">
        <f>Teams!B134</f>
        <v>Name 4</v>
      </c>
      <c r="C134" s="20"/>
      <c r="D134" s="20"/>
      <c r="E134" s="20"/>
      <c r="F134" s="20"/>
      <c r="G134" s="19"/>
      <c r="H134" s="19"/>
      <c r="I134" s="19"/>
      <c r="J134" s="19"/>
      <c r="K134" s="19"/>
      <c r="L134" s="19"/>
      <c r="M134" s="19"/>
      <c r="N134" s="23"/>
    </row>
    <row r="135" spans="1:14" ht="30" customHeight="1" thickBot="1" x14ac:dyDescent="0.3">
      <c r="A135" s="8" t="str">
        <f>Teams!A135</f>
        <v>Vorname 5</v>
      </c>
      <c r="B135" s="8" t="str">
        <f>Teams!B135</f>
        <v>Name 5</v>
      </c>
      <c r="C135" s="20"/>
      <c r="D135" s="20"/>
      <c r="E135" s="20"/>
      <c r="F135" s="20"/>
      <c r="G135" s="19"/>
      <c r="H135" s="19"/>
      <c r="I135" s="19"/>
      <c r="J135" s="19"/>
      <c r="K135" s="19"/>
      <c r="L135" s="19"/>
      <c r="M135" s="19"/>
      <c r="N135" s="23"/>
    </row>
    <row r="136" spans="1:14" ht="30" customHeight="1" thickBot="1" x14ac:dyDescent="0.3">
      <c r="A136" s="8" t="str">
        <f>Teams!A136</f>
        <v>Vorname 6</v>
      </c>
      <c r="B136" s="8" t="str">
        <f>Teams!B136</f>
        <v>Name 6</v>
      </c>
      <c r="C136" s="20"/>
      <c r="D136" s="20"/>
      <c r="E136" s="20"/>
      <c r="F136" s="20"/>
      <c r="G136" s="19"/>
      <c r="H136" s="19"/>
      <c r="I136" s="19"/>
      <c r="J136" s="19"/>
      <c r="K136" s="19"/>
      <c r="L136" s="19"/>
      <c r="M136" s="19"/>
      <c r="N136" s="23"/>
    </row>
    <row r="137" spans="1:14" ht="30" customHeight="1" thickBot="1" x14ac:dyDescent="0.3">
      <c r="A137" s="8" t="str">
        <f>Teams!A137</f>
        <v>Vorname 7</v>
      </c>
      <c r="B137" s="8" t="str">
        <f>Teams!B137</f>
        <v>Name 7</v>
      </c>
      <c r="C137" s="20"/>
      <c r="D137" s="20"/>
      <c r="E137" s="20"/>
      <c r="F137" s="20"/>
      <c r="G137" s="19"/>
      <c r="H137" s="19"/>
      <c r="I137" s="19"/>
      <c r="J137" s="19"/>
      <c r="K137" s="19"/>
      <c r="L137" s="19"/>
      <c r="M137" s="19"/>
      <c r="N137" s="23"/>
    </row>
    <row r="138" spans="1:14" ht="30" customHeight="1" thickBot="1" x14ac:dyDescent="0.3">
      <c r="A138" s="8" t="str">
        <f>Teams!A138</f>
        <v>Vorname 8</v>
      </c>
      <c r="B138" s="8" t="str">
        <f>Teams!B138</f>
        <v>Name 8</v>
      </c>
      <c r="C138" s="20"/>
      <c r="D138" s="20"/>
      <c r="E138" s="20"/>
      <c r="F138" s="20"/>
      <c r="G138" s="19"/>
      <c r="H138" s="19"/>
      <c r="I138" s="19"/>
      <c r="J138" s="19"/>
      <c r="K138" s="19"/>
      <c r="L138" s="19"/>
      <c r="M138" s="19"/>
      <c r="N138" s="23"/>
    </row>
    <row r="139" spans="1:14" ht="30" customHeight="1" thickBot="1" x14ac:dyDescent="0.3">
      <c r="A139" s="8" t="str">
        <f>Teams!A139</f>
        <v>Vorname 9</v>
      </c>
      <c r="B139" s="8" t="str">
        <f>Teams!B139</f>
        <v>Name 9</v>
      </c>
      <c r="C139" s="20"/>
      <c r="D139" s="20"/>
      <c r="E139" s="20"/>
      <c r="F139" s="20"/>
      <c r="G139" s="19"/>
      <c r="H139" s="19"/>
      <c r="I139" s="19"/>
      <c r="J139" s="19"/>
      <c r="K139" s="19"/>
      <c r="L139" s="19"/>
      <c r="M139" s="19"/>
      <c r="N139" s="23"/>
    </row>
    <row r="140" spans="1:14" ht="30" customHeight="1" thickBot="1" x14ac:dyDescent="0.3">
      <c r="A140" s="8" t="str">
        <f>Teams!A140</f>
        <v>Vorname 10</v>
      </c>
      <c r="B140" s="8" t="str">
        <f>Teams!B140</f>
        <v>Name 10</v>
      </c>
      <c r="C140" s="20"/>
      <c r="D140" s="20"/>
      <c r="E140" s="20"/>
      <c r="F140" s="20"/>
      <c r="G140" s="19"/>
      <c r="H140" s="19"/>
      <c r="I140" s="19"/>
      <c r="J140" s="19"/>
      <c r="K140" s="19"/>
      <c r="L140" s="19"/>
      <c r="M140" s="19"/>
      <c r="N140" s="23"/>
    </row>
    <row r="141" spans="1:14" ht="30" customHeight="1" thickBot="1" x14ac:dyDescent="0.3">
      <c r="A141" s="8" t="str">
        <f>Teams!A141</f>
        <v>Vorname 11</v>
      </c>
      <c r="B141" s="8" t="str">
        <f>Teams!B141</f>
        <v>Name 11</v>
      </c>
      <c r="C141" s="20"/>
      <c r="D141" s="20"/>
      <c r="E141" s="20"/>
      <c r="F141" s="20"/>
      <c r="G141" s="19"/>
      <c r="H141" s="19"/>
      <c r="I141" s="19"/>
      <c r="J141" s="19"/>
      <c r="K141" s="19"/>
      <c r="L141" s="19"/>
      <c r="M141" s="19"/>
      <c r="N141" s="23"/>
    </row>
    <row r="144" spans="1:14" ht="30" customHeight="1" thickBot="1" x14ac:dyDescent="0.3"/>
    <row r="145" spans="1:14" ht="30" customHeight="1" thickBot="1" x14ac:dyDescent="0.35">
      <c r="A145" s="4" t="str">
        <f>Teams!A145</f>
        <v>Teamname 10</v>
      </c>
      <c r="B145" s="78" t="s">
        <v>59</v>
      </c>
      <c r="C145" s="22"/>
      <c r="D145" s="95" t="s">
        <v>93</v>
      </c>
      <c r="E145" s="95"/>
      <c r="F145" s="95"/>
      <c r="G145" s="95"/>
      <c r="H145" s="95"/>
      <c r="I145" s="95"/>
      <c r="J145" s="95"/>
      <c r="K145" s="95"/>
      <c r="L145" s="75"/>
      <c r="M145" s="79" t="s">
        <v>53</v>
      </c>
      <c r="N145" s="17" t="e">
        <f>SUM(LARGE(N147:N157,1),LARGE(N147:N157,2),LARGE(N147:N157,3),LARGE(N147:N157,4),LARGE(N147:N157,5),LARGE(N147:N157,6))</f>
        <v>#NUM!</v>
      </c>
    </row>
    <row r="146" spans="1:14" ht="30" customHeight="1" thickBot="1" x14ac:dyDescent="0.35">
      <c r="A146" s="4" t="s">
        <v>1</v>
      </c>
      <c r="B146" s="4" t="s">
        <v>43</v>
      </c>
      <c r="C146" s="4" t="s">
        <v>85</v>
      </c>
      <c r="D146" s="4" t="s">
        <v>86</v>
      </c>
      <c r="E146" s="4" t="s">
        <v>87</v>
      </c>
      <c r="F146" s="4" t="s">
        <v>60</v>
      </c>
      <c r="G146" s="4" t="s">
        <v>61</v>
      </c>
      <c r="H146" s="4" t="s">
        <v>62</v>
      </c>
      <c r="I146" s="4" t="s">
        <v>63</v>
      </c>
      <c r="J146" s="4" t="s">
        <v>64</v>
      </c>
      <c r="K146" s="4" t="s">
        <v>65</v>
      </c>
      <c r="L146" s="4" t="s">
        <v>54</v>
      </c>
      <c r="M146" s="4" t="s">
        <v>66</v>
      </c>
      <c r="N146" s="18" t="s">
        <v>94</v>
      </c>
    </row>
    <row r="147" spans="1:14" ht="30" customHeight="1" thickBot="1" x14ac:dyDescent="0.3">
      <c r="A147" s="8" t="str">
        <f>Teams!A147</f>
        <v>Vorname 1</v>
      </c>
      <c r="B147" s="8" t="str">
        <f>Teams!B147</f>
        <v>Name 1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21"/>
    </row>
    <row r="148" spans="1:14" ht="30" customHeight="1" thickBot="1" x14ac:dyDescent="0.3">
      <c r="A148" s="8" t="str">
        <f>Teams!A148</f>
        <v>Vorname 2</v>
      </c>
      <c r="B148" s="8" t="str">
        <f>Teams!B148</f>
        <v>Name 2</v>
      </c>
      <c r="C148" s="19"/>
      <c r="D148" s="20"/>
      <c r="E148" s="20"/>
      <c r="F148" s="20"/>
      <c r="G148" s="19"/>
      <c r="H148" s="19"/>
      <c r="I148" s="19"/>
      <c r="J148" s="19"/>
      <c r="K148" s="19"/>
      <c r="L148" s="19"/>
      <c r="M148" s="19"/>
      <c r="N148" s="23"/>
    </row>
    <row r="149" spans="1:14" ht="30" customHeight="1" thickBot="1" x14ac:dyDescent="0.3">
      <c r="A149" s="8" t="str">
        <f>Teams!A149</f>
        <v>Vorname 3</v>
      </c>
      <c r="B149" s="8" t="str">
        <f>Teams!B149</f>
        <v>Name 3</v>
      </c>
      <c r="C149" s="20"/>
      <c r="D149" s="20"/>
      <c r="E149" s="20"/>
      <c r="F149" s="20"/>
      <c r="G149" s="19"/>
      <c r="H149" s="19"/>
      <c r="I149" s="19"/>
      <c r="J149" s="19"/>
      <c r="K149" s="19"/>
      <c r="L149" s="19"/>
      <c r="M149" s="19"/>
      <c r="N149" s="23"/>
    </row>
    <row r="150" spans="1:14" ht="30" customHeight="1" thickBot="1" x14ac:dyDescent="0.3">
      <c r="A150" s="8" t="str">
        <f>Teams!A150</f>
        <v>Vorname 4</v>
      </c>
      <c r="B150" s="8" t="str">
        <f>Teams!B150</f>
        <v>Name 4</v>
      </c>
      <c r="C150" s="20"/>
      <c r="D150" s="20"/>
      <c r="E150" s="20"/>
      <c r="F150" s="20"/>
      <c r="G150" s="19"/>
      <c r="H150" s="19"/>
      <c r="I150" s="19"/>
      <c r="J150" s="19"/>
      <c r="K150" s="19"/>
      <c r="L150" s="19"/>
      <c r="M150" s="19"/>
      <c r="N150" s="23"/>
    </row>
    <row r="151" spans="1:14" ht="30" customHeight="1" thickBot="1" x14ac:dyDescent="0.3">
      <c r="A151" s="8" t="str">
        <f>Teams!A151</f>
        <v>Vorname 5</v>
      </c>
      <c r="B151" s="8" t="str">
        <f>Teams!B151</f>
        <v>Name 5</v>
      </c>
      <c r="C151" s="20"/>
      <c r="D151" s="20"/>
      <c r="E151" s="20"/>
      <c r="F151" s="20"/>
      <c r="G151" s="19"/>
      <c r="H151" s="19"/>
      <c r="I151" s="19"/>
      <c r="J151" s="19"/>
      <c r="K151" s="19"/>
      <c r="L151" s="19"/>
      <c r="M151" s="19"/>
      <c r="N151" s="23"/>
    </row>
    <row r="152" spans="1:14" ht="30" customHeight="1" thickBot="1" x14ac:dyDescent="0.3">
      <c r="A152" s="8" t="str">
        <f>Teams!A152</f>
        <v>Vorname 6</v>
      </c>
      <c r="B152" s="8" t="str">
        <f>Teams!B152</f>
        <v>Name 6</v>
      </c>
      <c r="C152" s="20"/>
      <c r="D152" s="20"/>
      <c r="E152" s="20"/>
      <c r="F152" s="20"/>
      <c r="G152" s="19"/>
      <c r="H152" s="19"/>
      <c r="I152" s="19"/>
      <c r="J152" s="19"/>
      <c r="K152" s="19"/>
      <c r="L152" s="19"/>
      <c r="M152" s="19"/>
      <c r="N152" s="23"/>
    </row>
    <row r="153" spans="1:14" ht="30" customHeight="1" thickBot="1" x14ac:dyDescent="0.3">
      <c r="A153" s="8" t="str">
        <f>Teams!A153</f>
        <v>Vorname 7</v>
      </c>
      <c r="B153" s="8" t="str">
        <f>Teams!B153</f>
        <v>Name 7</v>
      </c>
      <c r="C153" s="20"/>
      <c r="D153" s="20"/>
      <c r="E153" s="20"/>
      <c r="F153" s="20"/>
      <c r="G153" s="19"/>
      <c r="H153" s="19"/>
      <c r="I153" s="19"/>
      <c r="J153" s="19"/>
      <c r="K153" s="19"/>
      <c r="L153" s="19"/>
      <c r="M153" s="19"/>
      <c r="N153" s="23"/>
    </row>
    <row r="154" spans="1:14" ht="30" customHeight="1" thickBot="1" x14ac:dyDescent="0.3">
      <c r="A154" s="8" t="str">
        <f>Teams!A154</f>
        <v>Vorname 8</v>
      </c>
      <c r="B154" s="8" t="str">
        <f>Teams!B154</f>
        <v>Name 8</v>
      </c>
      <c r="C154" s="20"/>
      <c r="D154" s="20"/>
      <c r="E154" s="20"/>
      <c r="F154" s="20"/>
      <c r="G154" s="19"/>
      <c r="H154" s="19"/>
      <c r="I154" s="19"/>
      <c r="J154" s="19"/>
      <c r="K154" s="19"/>
      <c r="L154" s="19"/>
      <c r="M154" s="19"/>
      <c r="N154" s="23"/>
    </row>
    <row r="155" spans="1:14" ht="30" customHeight="1" thickBot="1" x14ac:dyDescent="0.3">
      <c r="A155" s="8" t="str">
        <f>Teams!A155</f>
        <v>Vorname 9</v>
      </c>
      <c r="B155" s="8" t="str">
        <f>Teams!B155</f>
        <v>Name 9</v>
      </c>
      <c r="C155" s="20"/>
      <c r="D155" s="20"/>
      <c r="E155" s="20"/>
      <c r="F155" s="20"/>
      <c r="G155" s="19"/>
      <c r="H155" s="19"/>
      <c r="I155" s="19"/>
      <c r="J155" s="19"/>
      <c r="K155" s="19"/>
      <c r="L155" s="19"/>
      <c r="M155" s="19"/>
      <c r="N155" s="23"/>
    </row>
    <row r="156" spans="1:14" ht="30" customHeight="1" thickBot="1" x14ac:dyDescent="0.3">
      <c r="A156" s="8" t="str">
        <f>Teams!A156</f>
        <v>Vorname 10</v>
      </c>
      <c r="B156" s="8" t="str">
        <f>Teams!B156</f>
        <v>Name 10</v>
      </c>
      <c r="C156" s="20"/>
      <c r="D156" s="20"/>
      <c r="E156" s="20"/>
      <c r="F156" s="20"/>
      <c r="G156" s="19"/>
      <c r="H156" s="19"/>
      <c r="I156" s="19"/>
      <c r="J156" s="19"/>
      <c r="K156" s="19"/>
      <c r="L156" s="19"/>
      <c r="M156" s="19"/>
      <c r="N156" s="23"/>
    </row>
    <row r="157" spans="1:14" ht="30" customHeight="1" thickBot="1" x14ac:dyDescent="0.3">
      <c r="A157" s="8" t="str">
        <f>Teams!A157</f>
        <v>Vorname 11</v>
      </c>
      <c r="B157" s="8" t="str">
        <f>Teams!B157</f>
        <v>Name 11</v>
      </c>
      <c r="C157" s="20"/>
      <c r="D157" s="20"/>
      <c r="E157" s="20"/>
      <c r="F157" s="20"/>
      <c r="G157" s="19"/>
      <c r="H157" s="19"/>
      <c r="I157" s="19"/>
      <c r="J157" s="19"/>
      <c r="K157" s="19"/>
      <c r="L157" s="19"/>
      <c r="M157" s="19"/>
      <c r="N157" s="23"/>
    </row>
  </sheetData>
  <mergeCells count="10">
    <mergeCell ref="D145:K145"/>
    <mergeCell ref="D1:K1"/>
    <mergeCell ref="D17:K17"/>
    <mergeCell ref="D33:K33"/>
    <mergeCell ref="D49:K49"/>
    <mergeCell ref="D65:K65"/>
    <mergeCell ref="D81:K81"/>
    <mergeCell ref="D97:K97"/>
    <mergeCell ref="D113:K113"/>
    <mergeCell ref="D129:K129"/>
  </mergeCells>
  <pageMargins left="0.7" right="0.7" top="0.78740157499999996" bottom="0.78740157499999996" header="0.3" footer="0.3"/>
  <pageSetup paperSize="9" scale="84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DB562-4874-42DA-8B78-FC59ACAADAAE}">
  <dimension ref="A1:J157"/>
  <sheetViews>
    <sheetView topLeftCell="A128" workbookViewId="0">
      <selection activeCell="C145" sqref="C145:H145"/>
    </sheetView>
  </sheetViews>
  <sheetFormatPr baseColWidth="10" defaultRowHeight="30" customHeight="1" x14ac:dyDescent="0.25"/>
  <cols>
    <col min="1" max="2" width="21.7109375" customWidth="1"/>
    <col min="3" max="10" width="9.7109375" customWidth="1"/>
  </cols>
  <sheetData>
    <row r="1" spans="1:10" ht="30" customHeight="1" thickBot="1" x14ac:dyDescent="0.35">
      <c r="A1" s="4" t="str">
        <f>Teams!A1</f>
        <v>Teamname 1</v>
      </c>
      <c r="B1" s="24" t="s">
        <v>67</v>
      </c>
      <c r="C1" s="99" t="s">
        <v>95</v>
      </c>
      <c r="D1" s="99"/>
      <c r="E1" s="99"/>
      <c r="F1" s="99"/>
      <c r="G1" s="99"/>
      <c r="H1" s="99"/>
      <c r="I1" s="16" t="s">
        <v>68</v>
      </c>
      <c r="J1" s="25" t="e">
        <f>LARGE(C3:J13,1)</f>
        <v>#NUM!</v>
      </c>
    </row>
    <row r="2" spans="1:10" ht="30" customHeight="1" thickBot="1" x14ac:dyDescent="0.35">
      <c r="A2" s="4" t="s">
        <v>1</v>
      </c>
      <c r="B2" s="4" t="s">
        <v>43</v>
      </c>
      <c r="C2" s="96" t="s">
        <v>36</v>
      </c>
      <c r="D2" s="97"/>
      <c r="E2" s="97"/>
      <c r="F2" s="98"/>
      <c r="G2" s="96" t="s">
        <v>37</v>
      </c>
      <c r="H2" s="97"/>
      <c r="I2" s="97"/>
      <c r="J2" s="98"/>
    </row>
    <row r="3" spans="1:10" ht="30" customHeight="1" thickBot="1" x14ac:dyDescent="0.3">
      <c r="A3" s="8" t="str">
        <f>Teams!A3</f>
        <v>Vorname 1</v>
      </c>
      <c r="B3" s="8" t="str">
        <f>Teams!B3</f>
        <v>Name 1</v>
      </c>
      <c r="C3" s="26"/>
      <c r="D3" s="27"/>
      <c r="E3" s="27"/>
      <c r="F3" s="28"/>
      <c r="G3" s="26"/>
      <c r="H3" s="27"/>
      <c r="I3" s="27"/>
      <c r="J3" s="28"/>
    </row>
    <row r="4" spans="1:10" ht="30" customHeight="1" thickBot="1" x14ac:dyDescent="0.3">
      <c r="A4" s="8" t="str">
        <f>Teams!A4</f>
        <v>Vorname 2</v>
      </c>
      <c r="B4" s="8" t="str">
        <f>Teams!B4</f>
        <v>Name 2</v>
      </c>
      <c r="C4" s="29"/>
      <c r="D4" s="30"/>
      <c r="E4" s="30"/>
      <c r="F4" s="31"/>
      <c r="G4" s="29"/>
      <c r="H4" s="30"/>
      <c r="I4" s="30"/>
      <c r="J4" s="31"/>
    </row>
    <row r="5" spans="1:10" ht="30" customHeight="1" thickBot="1" x14ac:dyDescent="0.3">
      <c r="A5" s="8" t="str">
        <f>Teams!A5</f>
        <v>Vorname 3</v>
      </c>
      <c r="B5" s="8" t="str">
        <f>Teams!B5</f>
        <v>Name 3</v>
      </c>
      <c r="C5" s="29"/>
      <c r="D5" s="30"/>
      <c r="E5" s="30"/>
      <c r="F5" s="31"/>
      <c r="G5" s="29"/>
      <c r="H5" s="30"/>
      <c r="I5" s="30"/>
      <c r="J5" s="31"/>
    </row>
    <row r="6" spans="1:10" ht="30" customHeight="1" thickBot="1" x14ac:dyDescent="0.3">
      <c r="A6" s="8" t="str">
        <f>Teams!A6</f>
        <v>Vorname 4</v>
      </c>
      <c r="B6" s="8" t="str">
        <f>Teams!B6</f>
        <v>Name 4</v>
      </c>
      <c r="C6" s="29"/>
      <c r="D6" s="30"/>
      <c r="E6" s="30"/>
      <c r="F6" s="31"/>
      <c r="G6" s="29"/>
      <c r="H6" s="30"/>
      <c r="I6" s="30"/>
      <c r="J6" s="31"/>
    </row>
    <row r="7" spans="1:10" ht="30" customHeight="1" thickBot="1" x14ac:dyDescent="0.3">
      <c r="A7" s="8" t="str">
        <f>Teams!A7</f>
        <v>Vorname 5</v>
      </c>
      <c r="B7" s="8" t="str">
        <f>Teams!B7</f>
        <v>Name 5</v>
      </c>
      <c r="C7" s="29"/>
      <c r="D7" s="30"/>
      <c r="E7" s="30"/>
      <c r="F7" s="31"/>
      <c r="G7" s="29"/>
      <c r="H7" s="30"/>
      <c r="I7" s="30"/>
      <c r="J7" s="31"/>
    </row>
    <row r="8" spans="1:10" ht="30" customHeight="1" thickBot="1" x14ac:dyDescent="0.3">
      <c r="A8" s="8" t="str">
        <f>Teams!A8</f>
        <v>Vorname 6</v>
      </c>
      <c r="B8" s="8" t="str">
        <f>Teams!B8</f>
        <v>Name 6</v>
      </c>
      <c r="C8" s="29"/>
      <c r="D8" s="30"/>
      <c r="E8" s="30"/>
      <c r="F8" s="31"/>
      <c r="G8" s="29"/>
      <c r="H8" s="30"/>
      <c r="I8" s="30"/>
      <c r="J8" s="31"/>
    </row>
    <row r="9" spans="1:10" ht="30" customHeight="1" thickBot="1" x14ac:dyDescent="0.3">
      <c r="A9" s="8" t="str">
        <f>Teams!A9</f>
        <v>Vorname 7</v>
      </c>
      <c r="B9" s="8" t="str">
        <f>Teams!B9</f>
        <v>Name 7</v>
      </c>
      <c r="C9" s="29"/>
      <c r="D9" s="30"/>
      <c r="E9" s="30"/>
      <c r="F9" s="31"/>
      <c r="G9" s="29"/>
      <c r="H9" s="30"/>
      <c r="I9" s="30"/>
      <c r="J9" s="31"/>
    </row>
    <row r="10" spans="1:10" ht="30" customHeight="1" thickBot="1" x14ac:dyDescent="0.3">
      <c r="A10" s="8" t="str">
        <f>Teams!A10</f>
        <v>Vorname 8</v>
      </c>
      <c r="B10" s="8" t="str">
        <f>Teams!B10</f>
        <v>Name 8</v>
      </c>
      <c r="C10" s="29"/>
      <c r="D10" s="30"/>
      <c r="E10" s="30"/>
      <c r="F10" s="31"/>
      <c r="G10" s="29"/>
      <c r="H10" s="30"/>
      <c r="I10" s="30"/>
      <c r="J10" s="31"/>
    </row>
    <row r="11" spans="1:10" ht="30" customHeight="1" thickBot="1" x14ac:dyDescent="0.3">
      <c r="A11" s="8" t="str">
        <f>Teams!A11</f>
        <v>Vorname 9</v>
      </c>
      <c r="B11" s="8" t="str">
        <f>Teams!B11</f>
        <v>Name 9</v>
      </c>
      <c r="C11" s="29"/>
      <c r="D11" s="30"/>
      <c r="E11" s="30"/>
      <c r="F11" s="31"/>
      <c r="G11" s="29"/>
      <c r="H11" s="30"/>
      <c r="I11" s="30"/>
      <c r="J11" s="31"/>
    </row>
    <row r="12" spans="1:10" ht="30" customHeight="1" thickBot="1" x14ac:dyDescent="0.3">
      <c r="A12" s="8" t="str">
        <f>Teams!A12</f>
        <v>Vorname 10</v>
      </c>
      <c r="B12" s="8" t="str">
        <f>Teams!B12</f>
        <v>Name 10</v>
      </c>
      <c r="C12" s="29"/>
      <c r="D12" s="30"/>
      <c r="E12" s="30"/>
      <c r="F12" s="31"/>
      <c r="G12" s="29"/>
      <c r="H12" s="30"/>
      <c r="I12" s="30"/>
      <c r="J12" s="31"/>
    </row>
    <row r="13" spans="1:10" ht="30" customHeight="1" thickBot="1" x14ac:dyDescent="0.3">
      <c r="A13" s="8" t="str">
        <f>Teams!A13</f>
        <v>Vorname 11</v>
      </c>
      <c r="B13" s="8" t="str">
        <f>Teams!B13</f>
        <v>Name 11</v>
      </c>
      <c r="C13" s="32"/>
      <c r="D13" s="33"/>
      <c r="E13" s="33"/>
      <c r="F13" s="34"/>
      <c r="G13" s="32"/>
      <c r="H13" s="33"/>
      <c r="I13" s="33"/>
      <c r="J13" s="34"/>
    </row>
    <row r="16" spans="1:10" ht="30" customHeight="1" thickBot="1" x14ac:dyDescent="0.3"/>
    <row r="17" spans="1:10" ht="30" customHeight="1" thickBot="1" x14ac:dyDescent="0.35">
      <c r="A17" s="4" t="str">
        <f>Teams!A17</f>
        <v>Teamname 2</v>
      </c>
      <c r="B17" s="24" t="s">
        <v>67</v>
      </c>
      <c r="C17" s="99" t="s">
        <v>95</v>
      </c>
      <c r="D17" s="99"/>
      <c r="E17" s="99"/>
      <c r="F17" s="99"/>
      <c r="G17" s="99"/>
      <c r="H17" s="99"/>
      <c r="I17" s="16" t="s">
        <v>68</v>
      </c>
      <c r="J17" s="25" t="e">
        <f>LARGE(C19:J29,1)</f>
        <v>#NUM!</v>
      </c>
    </row>
    <row r="18" spans="1:10" ht="30" customHeight="1" thickBot="1" x14ac:dyDescent="0.35">
      <c r="A18" s="4" t="s">
        <v>1</v>
      </c>
      <c r="B18" s="4" t="s">
        <v>43</v>
      </c>
      <c r="C18" s="96" t="s">
        <v>36</v>
      </c>
      <c r="D18" s="97"/>
      <c r="E18" s="97"/>
      <c r="F18" s="98"/>
      <c r="G18" s="96" t="s">
        <v>37</v>
      </c>
      <c r="H18" s="97"/>
      <c r="I18" s="97"/>
      <c r="J18" s="98"/>
    </row>
    <row r="19" spans="1:10" ht="30" customHeight="1" thickBot="1" x14ac:dyDescent="0.3">
      <c r="A19" s="8" t="str">
        <f>Teams!A19</f>
        <v>Vorname 1</v>
      </c>
      <c r="B19" s="8" t="str">
        <f>Teams!B19</f>
        <v>Name 1</v>
      </c>
      <c r="C19" s="26"/>
      <c r="D19" s="27"/>
      <c r="E19" s="27"/>
      <c r="F19" s="28"/>
      <c r="G19" s="26"/>
      <c r="H19" s="27"/>
      <c r="I19" s="27"/>
      <c r="J19" s="28"/>
    </row>
    <row r="20" spans="1:10" ht="30" customHeight="1" thickBot="1" x14ac:dyDescent="0.3">
      <c r="A20" s="8" t="str">
        <f>Teams!A20</f>
        <v>Vorname 2</v>
      </c>
      <c r="B20" s="8" t="str">
        <f>Teams!B20</f>
        <v>Name 2</v>
      </c>
      <c r="C20" s="29"/>
      <c r="D20" s="30"/>
      <c r="E20" s="30"/>
      <c r="F20" s="31"/>
      <c r="G20" s="29"/>
      <c r="H20" s="30"/>
      <c r="I20" s="30"/>
      <c r="J20" s="31"/>
    </row>
    <row r="21" spans="1:10" ht="30" customHeight="1" thickBot="1" x14ac:dyDescent="0.3">
      <c r="A21" s="8" t="str">
        <f>Teams!A21</f>
        <v>Vorname 3</v>
      </c>
      <c r="B21" s="8" t="str">
        <f>Teams!B21</f>
        <v>Name 3</v>
      </c>
      <c r="C21" s="29"/>
      <c r="D21" s="30"/>
      <c r="E21" s="30"/>
      <c r="F21" s="31"/>
      <c r="G21" s="29"/>
      <c r="H21" s="30"/>
      <c r="I21" s="30"/>
      <c r="J21" s="31"/>
    </row>
    <row r="22" spans="1:10" ht="30" customHeight="1" thickBot="1" x14ac:dyDescent="0.3">
      <c r="A22" s="8" t="str">
        <f>Teams!A22</f>
        <v>Vorname 4</v>
      </c>
      <c r="B22" s="8" t="str">
        <f>Teams!B22</f>
        <v>Name 4</v>
      </c>
      <c r="C22" s="29"/>
      <c r="D22" s="30"/>
      <c r="E22" s="30"/>
      <c r="F22" s="31"/>
      <c r="G22" s="29"/>
      <c r="H22" s="30"/>
      <c r="I22" s="30"/>
      <c r="J22" s="31"/>
    </row>
    <row r="23" spans="1:10" ht="30" customHeight="1" thickBot="1" x14ac:dyDescent="0.3">
      <c r="A23" s="8" t="str">
        <f>Teams!A23</f>
        <v>Vorname 5</v>
      </c>
      <c r="B23" s="8" t="str">
        <f>Teams!B23</f>
        <v>Name 5</v>
      </c>
      <c r="C23" s="29"/>
      <c r="D23" s="30"/>
      <c r="E23" s="30"/>
      <c r="F23" s="31"/>
      <c r="G23" s="29"/>
      <c r="H23" s="30"/>
      <c r="I23" s="30"/>
      <c r="J23" s="31"/>
    </row>
    <row r="24" spans="1:10" ht="30" customHeight="1" thickBot="1" x14ac:dyDescent="0.3">
      <c r="A24" s="8" t="str">
        <f>Teams!A24</f>
        <v>Vorname 6</v>
      </c>
      <c r="B24" s="8" t="str">
        <f>Teams!B24</f>
        <v>Name 6</v>
      </c>
      <c r="C24" s="29"/>
      <c r="D24" s="30"/>
      <c r="E24" s="30"/>
      <c r="F24" s="31"/>
      <c r="G24" s="29"/>
      <c r="H24" s="30"/>
      <c r="I24" s="30"/>
      <c r="J24" s="31"/>
    </row>
    <row r="25" spans="1:10" ht="30" customHeight="1" thickBot="1" x14ac:dyDescent="0.3">
      <c r="A25" s="8" t="str">
        <f>Teams!A25</f>
        <v>Vorname 7</v>
      </c>
      <c r="B25" s="8" t="str">
        <f>Teams!B25</f>
        <v>Name 7</v>
      </c>
      <c r="C25" s="29"/>
      <c r="D25" s="30"/>
      <c r="E25" s="30"/>
      <c r="F25" s="31"/>
      <c r="G25" s="29"/>
      <c r="H25" s="30"/>
      <c r="I25" s="30"/>
      <c r="J25" s="31"/>
    </row>
    <row r="26" spans="1:10" ht="30" customHeight="1" thickBot="1" x14ac:dyDescent="0.3">
      <c r="A26" s="8" t="str">
        <f>Teams!A26</f>
        <v>Vorname 8</v>
      </c>
      <c r="B26" s="8" t="str">
        <f>Teams!B26</f>
        <v>Name 8</v>
      </c>
      <c r="C26" s="29"/>
      <c r="D26" s="30"/>
      <c r="E26" s="30"/>
      <c r="F26" s="31"/>
      <c r="G26" s="29"/>
      <c r="H26" s="30"/>
      <c r="I26" s="30"/>
      <c r="J26" s="31"/>
    </row>
    <row r="27" spans="1:10" ht="30" customHeight="1" thickBot="1" x14ac:dyDescent="0.3">
      <c r="A27" s="8" t="str">
        <f>Teams!A27</f>
        <v>Vorname 9</v>
      </c>
      <c r="B27" s="8" t="str">
        <f>Teams!B27</f>
        <v>Name 9</v>
      </c>
      <c r="C27" s="29"/>
      <c r="D27" s="30"/>
      <c r="E27" s="30"/>
      <c r="F27" s="31"/>
      <c r="G27" s="29"/>
      <c r="H27" s="30"/>
      <c r="I27" s="30"/>
      <c r="J27" s="31"/>
    </row>
    <row r="28" spans="1:10" ht="30" customHeight="1" thickBot="1" x14ac:dyDescent="0.3">
      <c r="A28" s="8" t="str">
        <f>Teams!A28</f>
        <v>Vorname 10</v>
      </c>
      <c r="B28" s="8" t="str">
        <f>Teams!B28</f>
        <v>Name 10</v>
      </c>
      <c r="C28" s="29"/>
      <c r="D28" s="30"/>
      <c r="E28" s="30"/>
      <c r="F28" s="31"/>
      <c r="G28" s="29"/>
      <c r="H28" s="30"/>
      <c r="I28" s="30"/>
      <c r="J28" s="31"/>
    </row>
    <row r="29" spans="1:10" ht="30" customHeight="1" thickBot="1" x14ac:dyDescent="0.3">
      <c r="A29" s="8" t="str">
        <f>Teams!A29</f>
        <v>Vorname 11</v>
      </c>
      <c r="B29" s="8" t="str">
        <f>Teams!B29</f>
        <v>Name 11</v>
      </c>
      <c r="C29" s="32"/>
      <c r="D29" s="33"/>
      <c r="E29" s="33"/>
      <c r="F29" s="34"/>
      <c r="G29" s="32"/>
      <c r="H29" s="33"/>
      <c r="I29" s="33"/>
      <c r="J29" s="34"/>
    </row>
    <row r="32" spans="1:10" ht="30" customHeight="1" thickBot="1" x14ac:dyDescent="0.3"/>
    <row r="33" spans="1:10" ht="30" customHeight="1" thickBot="1" x14ac:dyDescent="0.35">
      <c r="A33" s="4" t="str">
        <f>Teams!A33</f>
        <v>Teamname 3</v>
      </c>
      <c r="B33" s="24" t="s">
        <v>67</v>
      </c>
      <c r="C33" s="99" t="s">
        <v>95</v>
      </c>
      <c r="D33" s="99"/>
      <c r="E33" s="99"/>
      <c r="F33" s="99"/>
      <c r="G33" s="99"/>
      <c r="H33" s="99"/>
      <c r="I33" s="16" t="s">
        <v>68</v>
      </c>
      <c r="J33" s="25" t="e">
        <f>LARGE(C35:J45,1)</f>
        <v>#NUM!</v>
      </c>
    </row>
    <row r="34" spans="1:10" ht="30" customHeight="1" thickBot="1" x14ac:dyDescent="0.35">
      <c r="A34" s="4" t="s">
        <v>1</v>
      </c>
      <c r="B34" s="4" t="s">
        <v>43</v>
      </c>
      <c r="C34" s="96" t="s">
        <v>36</v>
      </c>
      <c r="D34" s="97"/>
      <c r="E34" s="97"/>
      <c r="F34" s="98"/>
      <c r="G34" s="96" t="s">
        <v>37</v>
      </c>
      <c r="H34" s="97"/>
      <c r="I34" s="97"/>
      <c r="J34" s="98"/>
    </row>
    <row r="35" spans="1:10" ht="30" customHeight="1" thickBot="1" x14ac:dyDescent="0.3">
      <c r="A35" s="8" t="str">
        <f>Teams!A35</f>
        <v>Vorname 1</v>
      </c>
      <c r="B35" s="8" t="str">
        <f>Teams!B35</f>
        <v>Name 1</v>
      </c>
      <c r="C35" s="26"/>
      <c r="D35" s="27"/>
      <c r="E35" s="27"/>
      <c r="F35" s="28"/>
      <c r="G35" s="26"/>
      <c r="H35" s="27"/>
      <c r="I35" s="27"/>
      <c r="J35" s="28"/>
    </row>
    <row r="36" spans="1:10" ht="30" customHeight="1" thickBot="1" x14ac:dyDescent="0.3">
      <c r="A36" s="8" t="str">
        <f>Teams!A36</f>
        <v>Vorname 2</v>
      </c>
      <c r="B36" s="8" t="str">
        <f>Teams!B36</f>
        <v>Name 2</v>
      </c>
      <c r="C36" s="29"/>
      <c r="D36" s="30"/>
      <c r="E36" s="30"/>
      <c r="F36" s="31"/>
      <c r="G36" s="29"/>
      <c r="H36" s="30"/>
      <c r="I36" s="30"/>
      <c r="J36" s="31"/>
    </row>
    <row r="37" spans="1:10" ht="30" customHeight="1" thickBot="1" x14ac:dyDescent="0.3">
      <c r="A37" s="8" t="str">
        <f>Teams!A37</f>
        <v>Vorname 3</v>
      </c>
      <c r="B37" s="8" t="str">
        <f>Teams!B37</f>
        <v>Name 3</v>
      </c>
      <c r="C37" s="29"/>
      <c r="D37" s="30"/>
      <c r="E37" s="30"/>
      <c r="F37" s="31"/>
      <c r="G37" s="29"/>
      <c r="H37" s="30"/>
      <c r="I37" s="30"/>
      <c r="J37" s="31"/>
    </row>
    <row r="38" spans="1:10" ht="30" customHeight="1" thickBot="1" x14ac:dyDescent="0.3">
      <c r="A38" s="8" t="str">
        <f>Teams!A38</f>
        <v>Vorname 4</v>
      </c>
      <c r="B38" s="8" t="str">
        <f>Teams!B38</f>
        <v>Name 4</v>
      </c>
      <c r="C38" s="29"/>
      <c r="D38" s="30"/>
      <c r="E38" s="30"/>
      <c r="F38" s="31"/>
      <c r="G38" s="29"/>
      <c r="H38" s="30"/>
      <c r="I38" s="30"/>
      <c r="J38" s="31"/>
    </row>
    <row r="39" spans="1:10" ht="30" customHeight="1" thickBot="1" x14ac:dyDescent="0.3">
      <c r="A39" s="8" t="str">
        <f>Teams!A39</f>
        <v>Vorname 5</v>
      </c>
      <c r="B39" s="8" t="str">
        <f>Teams!B39</f>
        <v>Name 5</v>
      </c>
      <c r="C39" s="29"/>
      <c r="D39" s="30"/>
      <c r="E39" s="30"/>
      <c r="F39" s="31"/>
      <c r="G39" s="29"/>
      <c r="H39" s="30"/>
      <c r="I39" s="30"/>
      <c r="J39" s="31"/>
    </row>
    <row r="40" spans="1:10" ht="30" customHeight="1" thickBot="1" x14ac:dyDescent="0.3">
      <c r="A40" s="8" t="str">
        <f>Teams!A40</f>
        <v>Vorname 6</v>
      </c>
      <c r="B40" s="8" t="str">
        <f>Teams!B40</f>
        <v>Name 6</v>
      </c>
      <c r="C40" s="29"/>
      <c r="D40" s="30"/>
      <c r="E40" s="30"/>
      <c r="F40" s="31"/>
      <c r="G40" s="29"/>
      <c r="H40" s="30"/>
      <c r="I40" s="30"/>
      <c r="J40" s="31"/>
    </row>
    <row r="41" spans="1:10" ht="30" customHeight="1" thickBot="1" x14ac:dyDescent="0.3">
      <c r="A41" s="8" t="str">
        <f>Teams!A41</f>
        <v>Vorname 7</v>
      </c>
      <c r="B41" s="8" t="str">
        <f>Teams!B41</f>
        <v>Name 7</v>
      </c>
      <c r="C41" s="29"/>
      <c r="D41" s="30"/>
      <c r="E41" s="30"/>
      <c r="F41" s="31"/>
      <c r="G41" s="29"/>
      <c r="H41" s="30"/>
      <c r="I41" s="30"/>
      <c r="J41" s="31"/>
    </row>
    <row r="42" spans="1:10" ht="30" customHeight="1" thickBot="1" x14ac:dyDescent="0.3">
      <c r="A42" s="8" t="str">
        <f>Teams!A42</f>
        <v>Vorname 8</v>
      </c>
      <c r="B42" s="8" t="str">
        <f>Teams!B42</f>
        <v>Name 8</v>
      </c>
      <c r="C42" s="29"/>
      <c r="D42" s="30"/>
      <c r="E42" s="30"/>
      <c r="F42" s="31"/>
      <c r="G42" s="29"/>
      <c r="H42" s="30"/>
      <c r="I42" s="30"/>
      <c r="J42" s="31"/>
    </row>
    <row r="43" spans="1:10" ht="30" customHeight="1" thickBot="1" x14ac:dyDescent="0.3">
      <c r="A43" s="8" t="str">
        <f>Teams!A43</f>
        <v>Vorname 9</v>
      </c>
      <c r="B43" s="8" t="str">
        <f>Teams!B43</f>
        <v>Name 9</v>
      </c>
      <c r="C43" s="29"/>
      <c r="D43" s="30"/>
      <c r="E43" s="30"/>
      <c r="F43" s="31"/>
      <c r="G43" s="29"/>
      <c r="H43" s="30"/>
      <c r="I43" s="30"/>
      <c r="J43" s="31"/>
    </row>
    <row r="44" spans="1:10" ht="30" customHeight="1" thickBot="1" x14ac:dyDescent="0.3">
      <c r="A44" s="8" t="str">
        <f>Teams!A44</f>
        <v>Vorname 10</v>
      </c>
      <c r="B44" s="8" t="str">
        <f>Teams!B44</f>
        <v>Name 10</v>
      </c>
      <c r="C44" s="29"/>
      <c r="D44" s="30"/>
      <c r="E44" s="30"/>
      <c r="F44" s="31"/>
      <c r="G44" s="29"/>
      <c r="H44" s="30"/>
      <c r="I44" s="30"/>
      <c r="J44" s="31"/>
    </row>
    <row r="45" spans="1:10" ht="30" customHeight="1" thickBot="1" x14ac:dyDescent="0.3">
      <c r="A45" s="8" t="str">
        <f>Teams!A45</f>
        <v>Vorname 11</v>
      </c>
      <c r="B45" s="8" t="str">
        <f>Teams!B45</f>
        <v>Name 11</v>
      </c>
      <c r="C45" s="32"/>
      <c r="D45" s="33"/>
      <c r="E45" s="33"/>
      <c r="F45" s="34"/>
      <c r="G45" s="32"/>
      <c r="H45" s="33"/>
      <c r="I45" s="33"/>
      <c r="J45" s="34"/>
    </row>
    <row r="48" spans="1:10" ht="30" customHeight="1" thickBot="1" x14ac:dyDescent="0.3"/>
    <row r="49" spans="1:10" ht="30" customHeight="1" thickBot="1" x14ac:dyDescent="0.35">
      <c r="A49" s="4" t="str">
        <f>Teams!A49</f>
        <v>Teamname 4</v>
      </c>
      <c r="B49" s="24" t="s">
        <v>67</v>
      </c>
      <c r="C49" s="99" t="s">
        <v>95</v>
      </c>
      <c r="D49" s="99"/>
      <c r="E49" s="99"/>
      <c r="F49" s="99"/>
      <c r="G49" s="99"/>
      <c r="H49" s="99"/>
      <c r="I49" s="16" t="s">
        <v>68</v>
      </c>
      <c r="J49" s="25" t="e">
        <f>LARGE(C51:J61,1)</f>
        <v>#NUM!</v>
      </c>
    </row>
    <row r="50" spans="1:10" ht="30" customHeight="1" thickBot="1" x14ac:dyDescent="0.35">
      <c r="A50" s="4" t="s">
        <v>1</v>
      </c>
      <c r="B50" s="4" t="s">
        <v>43</v>
      </c>
      <c r="C50" s="96" t="s">
        <v>36</v>
      </c>
      <c r="D50" s="97"/>
      <c r="E50" s="97"/>
      <c r="F50" s="98"/>
      <c r="G50" s="96" t="s">
        <v>37</v>
      </c>
      <c r="H50" s="97"/>
      <c r="I50" s="97"/>
      <c r="J50" s="98"/>
    </row>
    <row r="51" spans="1:10" ht="30" customHeight="1" thickBot="1" x14ac:dyDescent="0.3">
      <c r="A51" s="8" t="str">
        <f>Teams!A51</f>
        <v>Vorname 1</v>
      </c>
      <c r="B51" s="8" t="str">
        <f>Teams!B51</f>
        <v>Name 1</v>
      </c>
      <c r="C51" s="26"/>
      <c r="D51" s="27"/>
      <c r="E51" s="27"/>
      <c r="F51" s="28"/>
      <c r="G51" s="26"/>
      <c r="H51" s="27"/>
      <c r="I51" s="27"/>
      <c r="J51" s="28"/>
    </row>
    <row r="52" spans="1:10" ht="30" customHeight="1" thickBot="1" x14ac:dyDescent="0.3">
      <c r="A52" s="8" t="str">
        <f>Teams!A52</f>
        <v>Vorname 2</v>
      </c>
      <c r="B52" s="8" t="str">
        <f>Teams!B52</f>
        <v>Name 2</v>
      </c>
      <c r="C52" s="29"/>
      <c r="D52" s="30"/>
      <c r="E52" s="30"/>
      <c r="F52" s="31"/>
      <c r="G52" s="29"/>
      <c r="H52" s="30"/>
      <c r="I52" s="30"/>
      <c r="J52" s="31"/>
    </row>
    <row r="53" spans="1:10" ht="30" customHeight="1" thickBot="1" x14ac:dyDescent="0.3">
      <c r="A53" s="8" t="str">
        <f>Teams!A53</f>
        <v>Vorname 3</v>
      </c>
      <c r="B53" s="8" t="str">
        <f>Teams!B53</f>
        <v>Name 3</v>
      </c>
      <c r="C53" s="29"/>
      <c r="D53" s="30"/>
      <c r="E53" s="30"/>
      <c r="F53" s="31"/>
      <c r="G53" s="29"/>
      <c r="H53" s="30"/>
      <c r="I53" s="30"/>
      <c r="J53" s="31"/>
    </row>
    <row r="54" spans="1:10" ht="30" customHeight="1" thickBot="1" x14ac:dyDescent="0.3">
      <c r="A54" s="8" t="str">
        <f>Teams!A54</f>
        <v>Vorname 4</v>
      </c>
      <c r="B54" s="8" t="str">
        <f>Teams!B54</f>
        <v>Name 4</v>
      </c>
      <c r="C54" s="29"/>
      <c r="D54" s="30"/>
      <c r="E54" s="30"/>
      <c r="F54" s="31"/>
      <c r="G54" s="29"/>
      <c r="H54" s="30"/>
      <c r="I54" s="30"/>
      <c r="J54" s="31"/>
    </row>
    <row r="55" spans="1:10" ht="30" customHeight="1" thickBot="1" x14ac:dyDescent="0.3">
      <c r="A55" s="8" t="str">
        <f>Teams!A55</f>
        <v>Vorname 5</v>
      </c>
      <c r="B55" s="8" t="str">
        <f>Teams!B55</f>
        <v>Name 5</v>
      </c>
      <c r="C55" s="29"/>
      <c r="D55" s="30"/>
      <c r="E55" s="30"/>
      <c r="F55" s="31"/>
      <c r="G55" s="29"/>
      <c r="H55" s="30"/>
      <c r="I55" s="30"/>
      <c r="J55" s="31"/>
    </row>
    <row r="56" spans="1:10" ht="30" customHeight="1" thickBot="1" x14ac:dyDescent="0.3">
      <c r="A56" s="8" t="str">
        <f>Teams!A56</f>
        <v>Vorname 6</v>
      </c>
      <c r="B56" s="8" t="str">
        <f>Teams!B56</f>
        <v>Name 6</v>
      </c>
      <c r="C56" s="29"/>
      <c r="D56" s="30"/>
      <c r="E56" s="30"/>
      <c r="F56" s="31"/>
      <c r="G56" s="29"/>
      <c r="H56" s="30"/>
      <c r="I56" s="30"/>
      <c r="J56" s="31"/>
    </row>
    <row r="57" spans="1:10" ht="30" customHeight="1" thickBot="1" x14ac:dyDescent="0.3">
      <c r="A57" s="8" t="str">
        <f>Teams!A57</f>
        <v>Vorname 7</v>
      </c>
      <c r="B57" s="8" t="str">
        <f>Teams!B57</f>
        <v>Name 7</v>
      </c>
      <c r="C57" s="29"/>
      <c r="D57" s="30"/>
      <c r="E57" s="30"/>
      <c r="F57" s="31"/>
      <c r="G57" s="29"/>
      <c r="H57" s="30"/>
      <c r="I57" s="30"/>
      <c r="J57" s="31"/>
    </row>
    <row r="58" spans="1:10" ht="30" customHeight="1" thickBot="1" x14ac:dyDescent="0.3">
      <c r="A58" s="8" t="str">
        <f>Teams!A58</f>
        <v>Vorname 8</v>
      </c>
      <c r="B58" s="8" t="str">
        <f>Teams!B58</f>
        <v>Name 8</v>
      </c>
      <c r="C58" s="29"/>
      <c r="D58" s="30"/>
      <c r="E58" s="30"/>
      <c r="F58" s="31"/>
      <c r="G58" s="29"/>
      <c r="H58" s="30"/>
      <c r="I58" s="30"/>
      <c r="J58" s="31"/>
    </row>
    <row r="59" spans="1:10" ht="30" customHeight="1" thickBot="1" x14ac:dyDescent="0.3">
      <c r="A59" s="8" t="str">
        <f>Teams!A59</f>
        <v>Vorname 9</v>
      </c>
      <c r="B59" s="8" t="str">
        <f>Teams!B59</f>
        <v>Name 9</v>
      </c>
      <c r="C59" s="29"/>
      <c r="D59" s="30"/>
      <c r="E59" s="30"/>
      <c r="F59" s="31"/>
      <c r="G59" s="29"/>
      <c r="H59" s="30"/>
      <c r="I59" s="30"/>
      <c r="J59" s="31"/>
    </row>
    <row r="60" spans="1:10" ht="30" customHeight="1" thickBot="1" x14ac:dyDescent="0.3">
      <c r="A60" s="8" t="str">
        <f>Teams!A60</f>
        <v>Vorname 10</v>
      </c>
      <c r="B60" s="8" t="str">
        <f>Teams!B60</f>
        <v>Name 10</v>
      </c>
      <c r="C60" s="29"/>
      <c r="D60" s="30"/>
      <c r="E60" s="30"/>
      <c r="F60" s="31"/>
      <c r="G60" s="29"/>
      <c r="H60" s="30"/>
      <c r="I60" s="30"/>
      <c r="J60" s="31"/>
    </row>
    <row r="61" spans="1:10" ht="30" customHeight="1" thickBot="1" x14ac:dyDescent="0.3">
      <c r="A61" s="8" t="str">
        <f>Teams!A61</f>
        <v>Vorname 11</v>
      </c>
      <c r="B61" s="8" t="str">
        <f>Teams!B61</f>
        <v>Name 11</v>
      </c>
      <c r="C61" s="32"/>
      <c r="D61" s="33"/>
      <c r="E61" s="33"/>
      <c r="F61" s="34"/>
      <c r="G61" s="32"/>
      <c r="H61" s="33"/>
      <c r="I61" s="33"/>
      <c r="J61" s="34"/>
    </row>
    <row r="64" spans="1:10" ht="30" customHeight="1" thickBot="1" x14ac:dyDescent="0.3"/>
    <row r="65" spans="1:10" ht="30" customHeight="1" thickBot="1" x14ac:dyDescent="0.35">
      <c r="A65" s="4" t="str">
        <f>Teams!A65</f>
        <v>Teamname 5</v>
      </c>
      <c r="B65" s="24" t="s">
        <v>67</v>
      </c>
      <c r="C65" s="99" t="s">
        <v>95</v>
      </c>
      <c r="D65" s="99"/>
      <c r="E65" s="99"/>
      <c r="F65" s="99"/>
      <c r="G65" s="99"/>
      <c r="H65" s="99"/>
      <c r="I65" s="16" t="s">
        <v>68</v>
      </c>
      <c r="J65" s="25" t="e">
        <f>LARGE(C67:J77,1)</f>
        <v>#NUM!</v>
      </c>
    </row>
    <row r="66" spans="1:10" ht="30" customHeight="1" thickBot="1" x14ac:dyDescent="0.35">
      <c r="A66" s="4" t="s">
        <v>1</v>
      </c>
      <c r="B66" s="4" t="s">
        <v>43</v>
      </c>
      <c r="C66" s="96" t="s">
        <v>36</v>
      </c>
      <c r="D66" s="97"/>
      <c r="E66" s="97"/>
      <c r="F66" s="98"/>
      <c r="G66" s="96" t="s">
        <v>37</v>
      </c>
      <c r="H66" s="97"/>
      <c r="I66" s="97"/>
      <c r="J66" s="98"/>
    </row>
    <row r="67" spans="1:10" ht="30" customHeight="1" thickBot="1" x14ac:dyDescent="0.3">
      <c r="A67" s="8" t="str">
        <f>Teams!A67</f>
        <v>Vorname 1</v>
      </c>
      <c r="B67" s="8" t="str">
        <f>Teams!B67</f>
        <v>Name 1</v>
      </c>
      <c r="C67" s="26"/>
      <c r="D67" s="27"/>
      <c r="E67" s="27"/>
      <c r="F67" s="28"/>
      <c r="G67" s="26"/>
      <c r="H67" s="27"/>
      <c r="I67" s="27"/>
      <c r="J67" s="28"/>
    </row>
    <row r="68" spans="1:10" ht="30" customHeight="1" thickBot="1" x14ac:dyDescent="0.3">
      <c r="A68" s="8" t="str">
        <f>Teams!A68</f>
        <v>Vorname 2</v>
      </c>
      <c r="B68" s="8" t="str">
        <f>Teams!B68</f>
        <v>Name 2</v>
      </c>
      <c r="C68" s="29"/>
      <c r="D68" s="30"/>
      <c r="E68" s="30"/>
      <c r="F68" s="31"/>
      <c r="G68" s="29"/>
      <c r="H68" s="30"/>
      <c r="I68" s="30"/>
      <c r="J68" s="31"/>
    </row>
    <row r="69" spans="1:10" ht="30" customHeight="1" thickBot="1" x14ac:dyDescent="0.3">
      <c r="A69" s="8" t="str">
        <f>Teams!A69</f>
        <v>Vorname 3</v>
      </c>
      <c r="B69" s="8" t="str">
        <f>Teams!B69</f>
        <v>Name 3</v>
      </c>
      <c r="C69" s="29"/>
      <c r="D69" s="30"/>
      <c r="E69" s="30"/>
      <c r="F69" s="31"/>
      <c r="G69" s="29"/>
      <c r="H69" s="30"/>
      <c r="I69" s="30"/>
      <c r="J69" s="31"/>
    </row>
    <row r="70" spans="1:10" ht="30" customHeight="1" thickBot="1" x14ac:dyDescent="0.3">
      <c r="A70" s="8" t="str">
        <f>Teams!A70</f>
        <v>Vorname 4</v>
      </c>
      <c r="B70" s="8" t="str">
        <f>Teams!B70</f>
        <v>Name 4</v>
      </c>
      <c r="C70" s="29"/>
      <c r="D70" s="30"/>
      <c r="E70" s="30"/>
      <c r="F70" s="31"/>
      <c r="G70" s="29"/>
      <c r="H70" s="30"/>
      <c r="I70" s="30"/>
      <c r="J70" s="31"/>
    </row>
    <row r="71" spans="1:10" ht="30" customHeight="1" thickBot="1" x14ac:dyDescent="0.3">
      <c r="A71" s="8" t="str">
        <f>Teams!A71</f>
        <v>Vorname 5</v>
      </c>
      <c r="B71" s="8" t="str">
        <f>Teams!B71</f>
        <v>Name 5</v>
      </c>
      <c r="C71" s="29"/>
      <c r="D71" s="30"/>
      <c r="E71" s="30"/>
      <c r="F71" s="31"/>
      <c r="G71" s="29"/>
      <c r="H71" s="30"/>
      <c r="I71" s="30"/>
      <c r="J71" s="31"/>
    </row>
    <row r="72" spans="1:10" ht="30" customHeight="1" thickBot="1" x14ac:dyDescent="0.3">
      <c r="A72" s="8" t="str">
        <f>Teams!A72</f>
        <v>Vorname 6</v>
      </c>
      <c r="B72" s="8" t="str">
        <f>Teams!B72</f>
        <v>Name 6</v>
      </c>
      <c r="C72" s="29"/>
      <c r="D72" s="30"/>
      <c r="E72" s="30"/>
      <c r="F72" s="31"/>
      <c r="G72" s="29"/>
      <c r="H72" s="30"/>
      <c r="I72" s="30"/>
      <c r="J72" s="31"/>
    </row>
    <row r="73" spans="1:10" ht="30" customHeight="1" thickBot="1" x14ac:dyDescent="0.3">
      <c r="A73" s="8" t="str">
        <f>Teams!A73</f>
        <v>Vorname 7</v>
      </c>
      <c r="B73" s="8" t="str">
        <f>Teams!B73</f>
        <v>Name 7</v>
      </c>
      <c r="C73" s="29"/>
      <c r="D73" s="30"/>
      <c r="E73" s="30"/>
      <c r="F73" s="31"/>
      <c r="G73" s="29"/>
      <c r="H73" s="30"/>
      <c r="I73" s="30"/>
      <c r="J73" s="31"/>
    </row>
    <row r="74" spans="1:10" ht="30" customHeight="1" thickBot="1" x14ac:dyDescent="0.3">
      <c r="A74" s="8" t="str">
        <f>Teams!A74</f>
        <v>Vorname 8</v>
      </c>
      <c r="B74" s="8" t="str">
        <f>Teams!B74</f>
        <v>Name 8</v>
      </c>
      <c r="C74" s="29"/>
      <c r="D74" s="30"/>
      <c r="E74" s="30"/>
      <c r="F74" s="31"/>
      <c r="G74" s="29"/>
      <c r="H74" s="30"/>
      <c r="I74" s="30"/>
      <c r="J74" s="31"/>
    </row>
    <row r="75" spans="1:10" ht="30" customHeight="1" thickBot="1" x14ac:dyDescent="0.3">
      <c r="A75" s="8" t="str">
        <f>Teams!A75</f>
        <v>Vorname 9</v>
      </c>
      <c r="B75" s="8" t="str">
        <f>Teams!B75</f>
        <v>Name 9</v>
      </c>
      <c r="C75" s="29"/>
      <c r="D75" s="30"/>
      <c r="E75" s="30"/>
      <c r="F75" s="31"/>
      <c r="G75" s="29"/>
      <c r="H75" s="30"/>
      <c r="I75" s="30"/>
      <c r="J75" s="31"/>
    </row>
    <row r="76" spans="1:10" ht="30" customHeight="1" thickBot="1" x14ac:dyDescent="0.3">
      <c r="A76" s="8" t="str">
        <f>Teams!A76</f>
        <v>Vorname 10</v>
      </c>
      <c r="B76" s="8" t="str">
        <f>Teams!B76</f>
        <v>Name 10</v>
      </c>
      <c r="C76" s="29"/>
      <c r="D76" s="30"/>
      <c r="E76" s="30"/>
      <c r="F76" s="31"/>
      <c r="G76" s="29"/>
      <c r="H76" s="30"/>
      <c r="I76" s="30"/>
      <c r="J76" s="31"/>
    </row>
    <row r="77" spans="1:10" ht="30" customHeight="1" thickBot="1" x14ac:dyDescent="0.3">
      <c r="A77" s="8" t="str">
        <f>Teams!A77</f>
        <v>Vorname 11</v>
      </c>
      <c r="B77" s="8" t="str">
        <f>Teams!B77</f>
        <v>Name 11</v>
      </c>
      <c r="C77" s="32"/>
      <c r="D77" s="33"/>
      <c r="E77" s="33"/>
      <c r="F77" s="34"/>
      <c r="G77" s="32"/>
      <c r="H77" s="33"/>
      <c r="I77" s="33"/>
      <c r="J77" s="34"/>
    </row>
    <row r="80" spans="1:10" ht="30" customHeight="1" thickBot="1" x14ac:dyDescent="0.3"/>
    <row r="81" spans="1:10" ht="30" customHeight="1" thickBot="1" x14ac:dyDescent="0.35">
      <c r="A81" s="4" t="str">
        <f>Teams!A81</f>
        <v>Teamname 6</v>
      </c>
      <c r="B81" s="24" t="s">
        <v>67</v>
      </c>
      <c r="C81" s="99" t="s">
        <v>95</v>
      </c>
      <c r="D81" s="99"/>
      <c r="E81" s="99"/>
      <c r="F81" s="99"/>
      <c r="G81" s="99"/>
      <c r="H81" s="99"/>
      <c r="I81" s="16" t="s">
        <v>68</v>
      </c>
      <c r="J81" s="25" t="e">
        <f>LARGE(C83:J93,1)</f>
        <v>#NUM!</v>
      </c>
    </row>
    <row r="82" spans="1:10" ht="30" customHeight="1" thickBot="1" x14ac:dyDescent="0.35">
      <c r="A82" s="4" t="s">
        <v>1</v>
      </c>
      <c r="B82" s="4" t="s">
        <v>43</v>
      </c>
      <c r="C82" s="96" t="s">
        <v>36</v>
      </c>
      <c r="D82" s="97"/>
      <c r="E82" s="97"/>
      <c r="F82" s="98"/>
      <c r="G82" s="96" t="s">
        <v>37</v>
      </c>
      <c r="H82" s="97"/>
      <c r="I82" s="97"/>
      <c r="J82" s="98"/>
    </row>
    <row r="83" spans="1:10" ht="30" customHeight="1" thickBot="1" x14ac:dyDescent="0.3">
      <c r="A83" s="8" t="str">
        <f>Teams!A83</f>
        <v>Vorname 1</v>
      </c>
      <c r="B83" s="8" t="str">
        <f>Teams!B83</f>
        <v>Name 1</v>
      </c>
      <c r="C83" s="26"/>
      <c r="D83" s="27"/>
      <c r="E83" s="27"/>
      <c r="F83" s="28"/>
      <c r="G83" s="26"/>
      <c r="H83" s="27"/>
      <c r="I83" s="27"/>
      <c r="J83" s="28"/>
    </row>
    <row r="84" spans="1:10" ht="30" customHeight="1" thickBot="1" x14ac:dyDescent="0.3">
      <c r="A84" s="8" t="str">
        <f>Teams!A84</f>
        <v>Vorname 2</v>
      </c>
      <c r="B84" s="8" t="str">
        <f>Teams!B84</f>
        <v>Name 2</v>
      </c>
      <c r="C84" s="29"/>
      <c r="D84" s="30"/>
      <c r="E84" s="30"/>
      <c r="F84" s="31"/>
      <c r="G84" s="29"/>
      <c r="H84" s="30"/>
      <c r="I84" s="30"/>
      <c r="J84" s="31"/>
    </row>
    <row r="85" spans="1:10" ht="30" customHeight="1" thickBot="1" x14ac:dyDescent="0.3">
      <c r="A85" s="8" t="str">
        <f>Teams!A85</f>
        <v>Vorname 3</v>
      </c>
      <c r="B85" s="8" t="str">
        <f>Teams!B85</f>
        <v>Name 3</v>
      </c>
      <c r="C85" s="29"/>
      <c r="D85" s="30"/>
      <c r="E85" s="30"/>
      <c r="F85" s="31"/>
      <c r="G85" s="29"/>
      <c r="H85" s="30"/>
      <c r="I85" s="30"/>
      <c r="J85" s="31"/>
    </row>
    <row r="86" spans="1:10" ht="30" customHeight="1" thickBot="1" x14ac:dyDescent="0.3">
      <c r="A86" s="8" t="str">
        <f>Teams!A86</f>
        <v>Vorname 4</v>
      </c>
      <c r="B86" s="8" t="str">
        <f>Teams!B86</f>
        <v>Name 4</v>
      </c>
      <c r="C86" s="29"/>
      <c r="D86" s="30"/>
      <c r="E86" s="30"/>
      <c r="F86" s="31"/>
      <c r="G86" s="29"/>
      <c r="H86" s="30"/>
      <c r="I86" s="30"/>
      <c r="J86" s="31"/>
    </row>
    <row r="87" spans="1:10" ht="30" customHeight="1" thickBot="1" x14ac:dyDescent="0.3">
      <c r="A87" s="8" t="str">
        <f>Teams!A87</f>
        <v>Vorname 5</v>
      </c>
      <c r="B87" s="8" t="str">
        <f>Teams!B87</f>
        <v>Name 5</v>
      </c>
      <c r="C87" s="29"/>
      <c r="D87" s="30"/>
      <c r="E87" s="30"/>
      <c r="F87" s="31"/>
      <c r="G87" s="29"/>
      <c r="H87" s="30"/>
      <c r="I87" s="30"/>
      <c r="J87" s="31"/>
    </row>
    <row r="88" spans="1:10" ht="30" customHeight="1" thickBot="1" x14ac:dyDescent="0.3">
      <c r="A88" s="8" t="str">
        <f>Teams!A88</f>
        <v>Vorname 6</v>
      </c>
      <c r="B88" s="8" t="str">
        <f>Teams!B88</f>
        <v>Name 6</v>
      </c>
      <c r="C88" s="29"/>
      <c r="D88" s="30"/>
      <c r="E88" s="30"/>
      <c r="F88" s="31"/>
      <c r="G88" s="29"/>
      <c r="H88" s="30"/>
      <c r="I88" s="30"/>
      <c r="J88" s="31"/>
    </row>
    <row r="89" spans="1:10" ht="30" customHeight="1" thickBot="1" x14ac:dyDescent="0.3">
      <c r="A89" s="8" t="str">
        <f>Teams!A89</f>
        <v>Vorname 7</v>
      </c>
      <c r="B89" s="8" t="str">
        <f>Teams!B89</f>
        <v>Name 7</v>
      </c>
      <c r="C89" s="29"/>
      <c r="D89" s="30"/>
      <c r="E89" s="30"/>
      <c r="F89" s="31"/>
      <c r="G89" s="29"/>
      <c r="H89" s="30"/>
      <c r="I89" s="30"/>
      <c r="J89" s="31"/>
    </row>
    <row r="90" spans="1:10" ht="30" customHeight="1" thickBot="1" x14ac:dyDescent="0.3">
      <c r="A90" s="8" t="str">
        <f>Teams!A90</f>
        <v>Vorname 8</v>
      </c>
      <c r="B90" s="8" t="str">
        <f>Teams!B90</f>
        <v>Name 8</v>
      </c>
      <c r="C90" s="29"/>
      <c r="D90" s="30"/>
      <c r="E90" s="30"/>
      <c r="F90" s="31"/>
      <c r="G90" s="29"/>
      <c r="H90" s="30"/>
      <c r="I90" s="30"/>
      <c r="J90" s="31"/>
    </row>
    <row r="91" spans="1:10" ht="30" customHeight="1" thickBot="1" x14ac:dyDescent="0.3">
      <c r="A91" s="8" t="str">
        <f>Teams!A91</f>
        <v>Vorname 9</v>
      </c>
      <c r="B91" s="8" t="str">
        <f>Teams!B91</f>
        <v>Name 9</v>
      </c>
      <c r="C91" s="29"/>
      <c r="D91" s="30"/>
      <c r="E91" s="30"/>
      <c r="F91" s="31"/>
      <c r="G91" s="29"/>
      <c r="H91" s="30"/>
      <c r="I91" s="30"/>
      <c r="J91" s="31"/>
    </row>
    <row r="92" spans="1:10" ht="30" customHeight="1" thickBot="1" x14ac:dyDescent="0.3">
      <c r="A92" s="8" t="str">
        <f>Teams!A92</f>
        <v>Vorname 10</v>
      </c>
      <c r="B92" s="8" t="str">
        <f>Teams!B92</f>
        <v>Name 10</v>
      </c>
      <c r="C92" s="29"/>
      <c r="D92" s="30"/>
      <c r="E92" s="30"/>
      <c r="F92" s="31"/>
      <c r="G92" s="29"/>
      <c r="H92" s="30"/>
      <c r="I92" s="30"/>
      <c r="J92" s="31"/>
    </row>
    <row r="93" spans="1:10" ht="30" customHeight="1" thickBot="1" x14ac:dyDescent="0.3">
      <c r="A93" s="8" t="str">
        <f>Teams!A93</f>
        <v>Vorname 11</v>
      </c>
      <c r="B93" s="8" t="str">
        <f>Teams!B93</f>
        <v>Name 11</v>
      </c>
      <c r="C93" s="32"/>
      <c r="D93" s="33"/>
      <c r="E93" s="33"/>
      <c r="F93" s="34"/>
      <c r="G93" s="32"/>
      <c r="H93" s="33"/>
      <c r="I93" s="33"/>
      <c r="J93" s="34"/>
    </row>
    <row r="96" spans="1:10" ht="30" customHeight="1" thickBot="1" x14ac:dyDescent="0.3"/>
    <row r="97" spans="1:10" ht="30" customHeight="1" thickBot="1" x14ac:dyDescent="0.35">
      <c r="A97" s="4" t="str">
        <f>Teams!A97</f>
        <v>Teamname 7</v>
      </c>
      <c r="B97" s="24" t="s">
        <v>67</v>
      </c>
      <c r="C97" s="99" t="s">
        <v>95</v>
      </c>
      <c r="D97" s="99"/>
      <c r="E97" s="99"/>
      <c r="F97" s="99"/>
      <c r="G97" s="99"/>
      <c r="H97" s="99"/>
      <c r="I97" s="16" t="s">
        <v>68</v>
      </c>
      <c r="J97" s="25" t="e">
        <f>LARGE(C99:J109,1)</f>
        <v>#NUM!</v>
      </c>
    </row>
    <row r="98" spans="1:10" ht="30" customHeight="1" thickBot="1" x14ac:dyDescent="0.35">
      <c r="A98" s="4" t="s">
        <v>1</v>
      </c>
      <c r="B98" s="4" t="s">
        <v>43</v>
      </c>
      <c r="C98" s="96" t="s">
        <v>36</v>
      </c>
      <c r="D98" s="97"/>
      <c r="E98" s="97"/>
      <c r="F98" s="98"/>
      <c r="G98" s="96" t="s">
        <v>37</v>
      </c>
      <c r="H98" s="97"/>
      <c r="I98" s="97"/>
      <c r="J98" s="98"/>
    </row>
    <row r="99" spans="1:10" ht="30" customHeight="1" thickBot="1" x14ac:dyDescent="0.3">
      <c r="A99" s="8" t="str">
        <f>Teams!A99</f>
        <v>Vorname 1</v>
      </c>
      <c r="B99" s="8" t="str">
        <f>Teams!B99</f>
        <v>Name 1</v>
      </c>
      <c r="C99" s="26"/>
      <c r="D99" s="27"/>
      <c r="E99" s="27"/>
      <c r="F99" s="28"/>
      <c r="G99" s="26"/>
      <c r="H99" s="27"/>
      <c r="I99" s="27"/>
      <c r="J99" s="28"/>
    </row>
    <row r="100" spans="1:10" ht="30" customHeight="1" thickBot="1" x14ac:dyDescent="0.3">
      <c r="A100" s="8" t="str">
        <f>Teams!A100</f>
        <v>Vorname 2</v>
      </c>
      <c r="B100" s="8" t="str">
        <f>Teams!B100</f>
        <v>Name 2</v>
      </c>
      <c r="C100" s="29"/>
      <c r="D100" s="30"/>
      <c r="E100" s="30"/>
      <c r="F100" s="31"/>
      <c r="G100" s="29"/>
      <c r="H100" s="30"/>
      <c r="I100" s="30"/>
      <c r="J100" s="31"/>
    </row>
    <row r="101" spans="1:10" ht="30" customHeight="1" thickBot="1" x14ac:dyDescent="0.3">
      <c r="A101" s="8" t="str">
        <f>Teams!A101</f>
        <v>Vorname 3</v>
      </c>
      <c r="B101" s="8" t="str">
        <f>Teams!B101</f>
        <v>Name 3</v>
      </c>
      <c r="C101" s="29"/>
      <c r="D101" s="30"/>
      <c r="E101" s="30"/>
      <c r="F101" s="31"/>
      <c r="G101" s="29"/>
      <c r="H101" s="30"/>
      <c r="I101" s="30"/>
      <c r="J101" s="31"/>
    </row>
    <row r="102" spans="1:10" ht="30" customHeight="1" thickBot="1" x14ac:dyDescent="0.3">
      <c r="A102" s="8" t="str">
        <f>Teams!A102</f>
        <v>Vorname 4</v>
      </c>
      <c r="B102" s="8" t="str">
        <f>Teams!B102</f>
        <v>Name 4</v>
      </c>
      <c r="C102" s="29"/>
      <c r="D102" s="30"/>
      <c r="E102" s="30"/>
      <c r="F102" s="31"/>
      <c r="G102" s="29"/>
      <c r="H102" s="30"/>
      <c r="I102" s="30"/>
      <c r="J102" s="31"/>
    </row>
    <row r="103" spans="1:10" ht="30" customHeight="1" thickBot="1" x14ac:dyDescent="0.3">
      <c r="A103" s="8" t="str">
        <f>Teams!A103</f>
        <v>Vorname 5</v>
      </c>
      <c r="B103" s="8" t="str">
        <f>Teams!B103</f>
        <v>Name 5</v>
      </c>
      <c r="C103" s="29"/>
      <c r="D103" s="30"/>
      <c r="E103" s="30"/>
      <c r="F103" s="31"/>
      <c r="G103" s="29"/>
      <c r="H103" s="30"/>
      <c r="I103" s="30"/>
      <c r="J103" s="31"/>
    </row>
    <row r="104" spans="1:10" ht="30" customHeight="1" thickBot="1" x14ac:dyDescent="0.3">
      <c r="A104" s="8" t="str">
        <f>Teams!A104</f>
        <v>Vorname 6</v>
      </c>
      <c r="B104" s="8" t="str">
        <f>Teams!B104</f>
        <v>Name 6</v>
      </c>
      <c r="C104" s="29"/>
      <c r="D104" s="30"/>
      <c r="E104" s="30"/>
      <c r="F104" s="31"/>
      <c r="G104" s="29"/>
      <c r="H104" s="30"/>
      <c r="I104" s="30"/>
      <c r="J104" s="31"/>
    </row>
    <row r="105" spans="1:10" ht="30" customHeight="1" thickBot="1" x14ac:dyDescent="0.3">
      <c r="A105" s="8" t="str">
        <f>Teams!A105</f>
        <v>Vorname 7</v>
      </c>
      <c r="B105" s="8" t="str">
        <f>Teams!B105</f>
        <v>Name 7</v>
      </c>
      <c r="C105" s="29"/>
      <c r="D105" s="30"/>
      <c r="E105" s="30"/>
      <c r="F105" s="31"/>
      <c r="G105" s="29"/>
      <c r="H105" s="30"/>
      <c r="I105" s="30"/>
      <c r="J105" s="31"/>
    </row>
    <row r="106" spans="1:10" ht="30" customHeight="1" thickBot="1" x14ac:dyDescent="0.3">
      <c r="A106" s="8" t="str">
        <f>Teams!A106</f>
        <v>Vorname 8</v>
      </c>
      <c r="B106" s="8" t="str">
        <f>Teams!B106</f>
        <v>Name 8</v>
      </c>
      <c r="C106" s="29"/>
      <c r="D106" s="30"/>
      <c r="E106" s="30"/>
      <c r="F106" s="31"/>
      <c r="G106" s="29"/>
      <c r="H106" s="30"/>
      <c r="I106" s="30"/>
      <c r="J106" s="31"/>
    </row>
    <row r="107" spans="1:10" ht="30" customHeight="1" thickBot="1" x14ac:dyDescent="0.3">
      <c r="A107" s="8" t="str">
        <f>Teams!A107</f>
        <v>Vorname 9</v>
      </c>
      <c r="B107" s="8" t="str">
        <f>Teams!B107</f>
        <v>Name 9</v>
      </c>
      <c r="C107" s="29"/>
      <c r="D107" s="30"/>
      <c r="E107" s="30"/>
      <c r="F107" s="31"/>
      <c r="G107" s="29"/>
      <c r="H107" s="30"/>
      <c r="I107" s="30"/>
      <c r="J107" s="31"/>
    </row>
    <row r="108" spans="1:10" ht="30" customHeight="1" thickBot="1" x14ac:dyDescent="0.3">
      <c r="A108" s="8" t="str">
        <f>Teams!A108</f>
        <v>Vorname 10</v>
      </c>
      <c r="B108" s="8" t="str">
        <f>Teams!B108</f>
        <v>Name 10</v>
      </c>
      <c r="C108" s="29"/>
      <c r="D108" s="30"/>
      <c r="E108" s="30"/>
      <c r="F108" s="31"/>
      <c r="G108" s="29"/>
      <c r="H108" s="30"/>
      <c r="I108" s="30"/>
      <c r="J108" s="31"/>
    </row>
    <row r="109" spans="1:10" ht="30" customHeight="1" thickBot="1" x14ac:dyDescent="0.3">
      <c r="A109" s="8" t="str">
        <f>Teams!A109</f>
        <v>Vorname 11</v>
      </c>
      <c r="B109" s="8" t="str">
        <f>Teams!B109</f>
        <v>Name 11</v>
      </c>
      <c r="C109" s="32"/>
      <c r="D109" s="33"/>
      <c r="E109" s="33"/>
      <c r="F109" s="34"/>
      <c r="G109" s="32"/>
      <c r="H109" s="33"/>
      <c r="I109" s="33"/>
      <c r="J109" s="34"/>
    </row>
    <row r="112" spans="1:10" ht="30" customHeight="1" thickBot="1" x14ac:dyDescent="0.3"/>
    <row r="113" spans="1:10" ht="30" customHeight="1" thickBot="1" x14ac:dyDescent="0.35">
      <c r="A113" s="4" t="str">
        <f>Teams!A113</f>
        <v>Teamname 8</v>
      </c>
      <c r="B113" s="24" t="s">
        <v>67</v>
      </c>
      <c r="C113" s="99" t="s">
        <v>95</v>
      </c>
      <c r="D113" s="99"/>
      <c r="E113" s="99"/>
      <c r="F113" s="99"/>
      <c r="G113" s="99"/>
      <c r="H113" s="99"/>
      <c r="I113" s="16" t="s">
        <v>68</v>
      </c>
      <c r="J113" s="25" t="e">
        <f>LARGE(C115:J125,1)</f>
        <v>#NUM!</v>
      </c>
    </row>
    <row r="114" spans="1:10" ht="30" customHeight="1" thickBot="1" x14ac:dyDescent="0.35">
      <c r="A114" s="4" t="s">
        <v>1</v>
      </c>
      <c r="B114" s="4" t="s">
        <v>43</v>
      </c>
      <c r="C114" s="96" t="s">
        <v>36</v>
      </c>
      <c r="D114" s="97"/>
      <c r="E114" s="97"/>
      <c r="F114" s="98"/>
      <c r="G114" s="96" t="s">
        <v>37</v>
      </c>
      <c r="H114" s="97"/>
      <c r="I114" s="97"/>
      <c r="J114" s="98"/>
    </row>
    <row r="115" spans="1:10" ht="30" customHeight="1" thickBot="1" x14ac:dyDescent="0.3">
      <c r="A115" s="8" t="str">
        <f>Teams!A115</f>
        <v>Vorname 1</v>
      </c>
      <c r="B115" s="8" t="str">
        <f>Teams!B115</f>
        <v>Name 1</v>
      </c>
      <c r="C115" s="26"/>
      <c r="D115" s="27"/>
      <c r="E115" s="27"/>
      <c r="F115" s="28"/>
      <c r="G115" s="26"/>
      <c r="H115" s="27"/>
      <c r="I115" s="27"/>
      <c r="J115" s="28"/>
    </row>
    <row r="116" spans="1:10" ht="30" customHeight="1" thickBot="1" x14ac:dyDescent="0.3">
      <c r="A116" s="8" t="str">
        <f>Teams!A116</f>
        <v>Vorname 2</v>
      </c>
      <c r="B116" s="8" t="str">
        <f>Teams!B116</f>
        <v>Name 2</v>
      </c>
      <c r="C116" s="29"/>
      <c r="D116" s="30"/>
      <c r="E116" s="30"/>
      <c r="F116" s="31"/>
      <c r="G116" s="29"/>
      <c r="H116" s="30"/>
      <c r="I116" s="30"/>
      <c r="J116" s="31"/>
    </row>
    <row r="117" spans="1:10" ht="30" customHeight="1" thickBot="1" x14ac:dyDescent="0.3">
      <c r="A117" s="8" t="str">
        <f>Teams!A117</f>
        <v>Vorname 3</v>
      </c>
      <c r="B117" s="8" t="str">
        <f>Teams!B117</f>
        <v>Name 3</v>
      </c>
      <c r="C117" s="29"/>
      <c r="D117" s="30"/>
      <c r="E117" s="30"/>
      <c r="F117" s="31"/>
      <c r="G117" s="29"/>
      <c r="H117" s="30"/>
      <c r="I117" s="30"/>
      <c r="J117" s="31"/>
    </row>
    <row r="118" spans="1:10" ht="30" customHeight="1" thickBot="1" x14ac:dyDescent="0.3">
      <c r="A118" s="8" t="str">
        <f>Teams!A118</f>
        <v>Vorname 4</v>
      </c>
      <c r="B118" s="8" t="str">
        <f>Teams!B118</f>
        <v>Name 4</v>
      </c>
      <c r="C118" s="29"/>
      <c r="D118" s="30"/>
      <c r="E118" s="30"/>
      <c r="F118" s="31"/>
      <c r="G118" s="29"/>
      <c r="H118" s="30"/>
      <c r="I118" s="30"/>
      <c r="J118" s="31"/>
    </row>
    <row r="119" spans="1:10" ht="30" customHeight="1" thickBot="1" x14ac:dyDescent="0.3">
      <c r="A119" s="8" t="str">
        <f>Teams!A119</f>
        <v>Vorname 5</v>
      </c>
      <c r="B119" s="8" t="str">
        <f>Teams!B119</f>
        <v>Name 5</v>
      </c>
      <c r="C119" s="29"/>
      <c r="D119" s="30"/>
      <c r="E119" s="30"/>
      <c r="F119" s="31"/>
      <c r="G119" s="29"/>
      <c r="H119" s="30"/>
      <c r="I119" s="30"/>
      <c r="J119" s="31"/>
    </row>
    <row r="120" spans="1:10" ht="30" customHeight="1" thickBot="1" x14ac:dyDescent="0.3">
      <c r="A120" s="8" t="str">
        <f>Teams!A120</f>
        <v>Vorname 6</v>
      </c>
      <c r="B120" s="8" t="str">
        <f>Teams!B120</f>
        <v>Name 6</v>
      </c>
      <c r="C120" s="29"/>
      <c r="D120" s="30"/>
      <c r="E120" s="30"/>
      <c r="F120" s="31"/>
      <c r="G120" s="29"/>
      <c r="H120" s="30"/>
      <c r="I120" s="30"/>
      <c r="J120" s="31"/>
    </row>
    <row r="121" spans="1:10" ht="30" customHeight="1" thickBot="1" x14ac:dyDescent="0.3">
      <c r="A121" s="8" t="str">
        <f>Teams!A121</f>
        <v>Vorname 7</v>
      </c>
      <c r="B121" s="8" t="str">
        <f>Teams!B121</f>
        <v>Name 7</v>
      </c>
      <c r="C121" s="29"/>
      <c r="D121" s="30"/>
      <c r="E121" s="30"/>
      <c r="F121" s="31"/>
      <c r="G121" s="29"/>
      <c r="H121" s="30"/>
      <c r="I121" s="30"/>
      <c r="J121" s="31"/>
    </row>
    <row r="122" spans="1:10" ht="30" customHeight="1" thickBot="1" x14ac:dyDescent="0.3">
      <c r="A122" s="8" t="str">
        <f>Teams!A122</f>
        <v>Vorname 8</v>
      </c>
      <c r="B122" s="8" t="str">
        <f>Teams!B122</f>
        <v>Name 8</v>
      </c>
      <c r="C122" s="29"/>
      <c r="D122" s="30"/>
      <c r="E122" s="30"/>
      <c r="F122" s="31"/>
      <c r="G122" s="29"/>
      <c r="H122" s="30"/>
      <c r="I122" s="30"/>
      <c r="J122" s="31"/>
    </row>
    <row r="123" spans="1:10" ht="30" customHeight="1" thickBot="1" x14ac:dyDescent="0.3">
      <c r="A123" s="8" t="str">
        <f>Teams!A123</f>
        <v>Vorname 9</v>
      </c>
      <c r="B123" s="8" t="str">
        <f>Teams!B123</f>
        <v>Name 9</v>
      </c>
      <c r="C123" s="29"/>
      <c r="D123" s="30"/>
      <c r="E123" s="30"/>
      <c r="F123" s="31"/>
      <c r="G123" s="29"/>
      <c r="H123" s="30"/>
      <c r="I123" s="30"/>
      <c r="J123" s="31"/>
    </row>
    <row r="124" spans="1:10" ht="30" customHeight="1" thickBot="1" x14ac:dyDescent="0.3">
      <c r="A124" s="8" t="str">
        <f>Teams!A124</f>
        <v>Vorname 10</v>
      </c>
      <c r="B124" s="8" t="str">
        <f>Teams!B124</f>
        <v>Name 10</v>
      </c>
      <c r="C124" s="29"/>
      <c r="D124" s="30"/>
      <c r="E124" s="30"/>
      <c r="F124" s="31"/>
      <c r="G124" s="29"/>
      <c r="H124" s="30"/>
      <c r="I124" s="30"/>
      <c r="J124" s="31"/>
    </row>
    <row r="125" spans="1:10" ht="30" customHeight="1" thickBot="1" x14ac:dyDescent="0.3">
      <c r="A125" s="8" t="str">
        <f>Teams!A125</f>
        <v>Vorname 11</v>
      </c>
      <c r="B125" s="8" t="str">
        <f>Teams!B125</f>
        <v>Name 11</v>
      </c>
      <c r="C125" s="32"/>
      <c r="D125" s="33"/>
      <c r="E125" s="33"/>
      <c r="F125" s="34"/>
      <c r="G125" s="32"/>
      <c r="H125" s="33"/>
      <c r="I125" s="33"/>
      <c r="J125" s="34"/>
    </row>
    <row r="128" spans="1:10" ht="30" customHeight="1" thickBot="1" x14ac:dyDescent="0.3"/>
    <row r="129" spans="1:10" ht="30" customHeight="1" thickBot="1" x14ac:dyDescent="0.35">
      <c r="A129" s="4" t="str">
        <f>Teams!A129</f>
        <v>Teamname 9</v>
      </c>
      <c r="B129" s="24" t="s">
        <v>67</v>
      </c>
      <c r="C129" s="99" t="s">
        <v>95</v>
      </c>
      <c r="D129" s="99"/>
      <c r="E129" s="99"/>
      <c r="F129" s="99"/>
      <c r="G129" s="99"/>
      <c r="H129" s="99"/>
      <c r="I129" s="16" t="s">
        <v>68</v>
      </c>
      <c r="J129" s="25" t="e">
        <f>LARGE(C131:J141,1)</f>
        <v>#NUM!</v>
      </c>
    </row>
    <row r="130" spans="1:10" ht="30" customHeight="1" thickBot="1" x14ac:dyDescent="0.35">
      <c r="A130" s="4" t="s">
        <v>1</v>
      </c>
      <c r="B130" s="4" t="s">
        <v>43</v>
      </c>
      <c r="C130" s="96" t="s">
        <v>36</v>
      </c>
      <c r="D130" s="97"/>
      <c r="E130" s="97"/>
      <c r="F130" s="98"/>
      <c r="G130" s="96" t="s">
        <v>37</v>
      </c>
      <c r="H130" s="97"/>
      <c r="I130" s="97"/>
      <c r="J130" s="98"/>
    </row>
    <row r="131" spans="1:10" ht="30" customHeight="1" thickBot="1" x14ac:dyDescent="0.3">
      <c r="A131" s="8" t="str">
        <f>Teams!A131</f>
        <v>Vorname 1</v>
      </c>
      <c r="B131" s="8" t="str">
        <f>Teams!B131</f>
        <v>Name 1</v>
      </c>
      <c r="C131" s="26"/>
      <c r="D131" s="27"/>
      <c r="E131" s="27"/>
      <c r="F131" s="28"/>
      <c r="G131" s="26"/>
      <c r="H131" s="27"/>
      <c r="I131" s="27"/>
      <c r="J131" s="28"/>
    </row>
    <row r="132" spans="1:10" ht="30" customHeight="1" thickBot="1" x14ac:dyDescent="0.3">
      <c r="A132" s="8" t="str">
        <f>Teams!A132</f>
        <v>Vorname 2</v>
      </c>
      <c r="B132" s="8" t="str">
        <f>Teams!B132</f>
        <v>Name 2</v>
      </c>
      <c r="C132" s="29"/>
      <c r="D132" s="30"/>
      <c r="E132" s="30"/>
      <c r="F132" s="31"/>
      <c r="G132" s="29"/>
      <c r="H132" s="30"/>
      <c r="I132" s="30"/>
      <c r="J132" s="31"/>
    </row>
    <row r="133" spans="1:10" ht="30" customHeight="1" thickBot="1" x14ac:dyDescent="0.3">
      <c r="A133" s="8" t="str">
        <f>Teams!A133</f>
        <v>Vorname 3</v>
      </c>
      <c r="B133" s="8" t="str">
        <f>Teams!B133</f>
        <v>Name 3</v>
      </c>
      <c r="C133" s="29"/>
      <c r="D133" s="30"/>
      <c r="E133" s="30"/>
      <c r="F133" s="31"/>
      <c r="G133" s="29"/>
      <c r="H133" s="30"/>
      <c r="I133" s="30"/>
      <c r="J133" s="31"/>
    </row>
    <row r="134" spans="1:10" ht="30" customHeight="1" thickBot="1" x14ac:dyDescent="0.3">
      <c r="A134" s="8" t="str">
        <f>Teams!A134</f>
        <v>Vorname 4</v>
      </c>
      <c r="B134" s="8" t="str">
        <f>Teams!B134</f>
        <v>Name 4</v>
      </c>
      <c r="C134" s="29"/>
      <c r="D134" s="30"/>
      <c r="E134" s="30"/>
      <c r="F134" s="31"/>
      <c r="G134" s="29"/>
      <c r="H134" s="30"/>
      <c r="I134" s="30"/>
      <c r="J134" s="31"/>
    </row>
    <row r="135" spans="1:10" ht="30" customHeight="1" thickBot="1" x14ac:dyDescent="0.3">
      <c r="A135" s="8" t="str">
        <f>Teams!A135</f>
        <v>Vorname 5</v>
      </c>
      <c r="B135" s="8" t="str">
        <f>Teams!B135</f>
        <v>Name 5</v>
      </c>
      <c r="C135" s="29"/>
      <c r="D135" s="30"/>
      <c r="E135" s="30"/>
      <c r="F135" s="31"/>
      <c r="G135" s="29"/>
      <c r="H135" s="30"/>
      <c r="I135" s="30"/>
      <c r="J135" s="31"/>
    </row>
    <row r="136" spans="1:10" ht="30" customHeight="1" thickBot="1" x14ac:dyDescent="0.3">
      <c r="A136" s="8" t="str">
        <f>Teams!A136</f>
        <v>Vorname 6</v>
      </c>
      <c r="B136" s="8" t="str">
        <f>Teams!B136</f>
        <v>Name 6</v>
      </c>
      <c r="C136" s="29"/>
      <c r="D136" s="30"/>
      <c r="E136" s="30"/>
      <c r="F136" s="31"/>
      <c r="G136" s="29"/>
      <c r="H136" s="30"/>
      <c r="I136" s="30"/>
      <c r="J136" s="31"/>
    </row>
    <row r="137" spans="1:10" ht="30" customHeight="1" thickBot="1" x14ac:dyDescent="0.3">
      <c r="A137" s="8" t="str">
        <f>Teams!A137</f>
        <v>Vorname 7</v>
      </c>
      <c r="B137" s="8" t="str">
        <f>Teams!B137</f>
        <v>Name 7</v>
      </c>
      <c r="C137" s="29"/>
      <c r="D137" s="30"/>
      <c r="E137" s="30"/>
      <c r="F137" s="31"/>
      <c r="G137" s="29"/>
      <c r="H137" s="30"/>
      <c r="I137" s="30"/>
      <c r="J137" s="31"/>
    </row>
    <row r="138" spans="1:10" ht="30" customHeight="1" thickBot="1" x14ac:dyDescent="0.3">
      <c r="A138" s="8" t="str">
        <f>Teams!A138</f>
        <v>Vorname 8</v>
      </c>
      <c r="B138" s="8" t="str">
        <f>Teams!B138</f>
        <v>Name 8</v>
      </c>
      <c r="C138" s="29"/>
      <c r="D138" s="30"/>
      <c r="E138" s="30"/>
      <c r="F138" s="31"/>
      <c r="G138" s="29"/>
      <c r="H138" s="30"/>
      <c r="I138" s="30"/>
      <c r="J138" s="31"/>
    </row>
    <row r="139" spans="1:10" ht="30" customHeight="1" thickBot="1" x14ac:dyDescent="0.3">
      <c r="A139" s="8" t="str">
        <f>Teams!A139</f>
        <v>Vorname 9</v>
      </c>
      <c r="B139" s="8" t="str">
        <f>Teams!B139</f>
        <v>Name 9</v>
      </c>
      <c r="C139" s="29"/>
      <c r="D139" s="30"/>
      <c r="E139" s="30"/>
      <c r="F139" s="31"/>
      <c r="G139" s="29"/>
      <c r="H139" s="30"/>
      <c r="I139" s="30"/>
      <c r="J139" s="31"/>
    </row>
    <row r="140" spans="1:10" ht="30" customHeight="1" thickBot="1" x14ac:dyDescent="0.3">
      <c r="A140" s="8" t="str">
        <f>Teams!A140</f>
        <v>Vorname 10</v>
      </c>
      <c r="B140" s="8" t="str">
        <f>Teams!B140</f>
        <v>Name 10</v>
      </c>
      <c r="C140" s="29"/>
      <c r="D140" s="30"/>
      <c r="E140" s="30"/>
      <c r="F140" s="31"/>
      <c r="G140" s="29"/>
      <c r="H140" s="30"/>
      <c r="I140" s="30"/>
      <c r="J140" s="31"/>
    </row>
    <row r="141" spans="1:10" ht="30" customHeight="1" thickBot="1" x14ac:dyDescent="0.3">
      <c r="A141" s="8" t="str">
        <f>Teams!A141</f>
        <v>Vorname 11</v>
      </c>
      <c r="B141" s="8" t="str">
        <f>Teams!B141</f>
        <v>Name 11</v>
      </c>
      <c r="C141" s="32"/>
      <c r="D141" s="33"/>
      <c r="E141" s="33"/>
      <c r="F141" s="34"/>
      <c r="G141" s="32"/>
      <c r="H141" s="33"/>
      <c r="I141" s="33"/>
      <c r="J141" s="34"/>
    </row>
    <row r="144" spans="1:10" ht="30" customHeight="1" thickBot="1" x14ac:dyDescent="0.3"/>
    <row r="145" spans="1:10" ht="30" customHeight="1" thickBot="1" x14ac:dyDescent="0.35">
      <c r="A145" s="4" t="str">
        <f>Teams!A145</f>
        <v>Teamname 10</v>
      </c>
      <c r="B145" s="24" t="s">
        <v>67</v>
      </c>
      <c r="C145" s="99" t="s">
        <v>95</v>
      </c>
      <c r="D145" s="99"/>
      <c r="E145" s="99"/>
      <c r="F145" s="99"/>
      <c r="G145" s="99"/>
      <c r="H145" s="99"/>
      <c r="I145" s="16" t="s">
        <v>68</v>
      </c>
      <c r="J145" s="25" t="e">
        <f>LARGE(C147:J157,1)</f>
        <v>#NUM!</v>
      </c>
    </row>
    <row r="146" spans="1:10" ht="30" customHeight="1" thickBot="1" x14ac:dyDescent="0.35">
      <c r="A146" s="4" t="s">
        <v>1</v>
      </c>
      <c r="B146" s="4" t="s">
        <v>43</v>
      </c>
      <c r="C146" s="96" t="s">
        <v>36</v>
      </c>
      <c r="D146" s="97"/>
      <c r="E146" s="97"/>
      <c r="F146" s="98"/>
      <c r="G146" s="96" t="s">
        <v>37</v>
      </c>
      <c r="H146" s="97"/>
      <c r="I146" s="97"/>
      <c r="J146" s="98"/>
    </row>
    <row r="147" spans="1:10" ht="30" customHeight="1" thickBot="1" x14ac:dyDescent="0.3">
      <c r="A147" s="8" t="str">
        <f>Teams!A147</f>
        <v>Vorname 1</v>
      </c>
      <c r="B147" s="8" t="str">
        <f>Teams!B147</f>
        <v>Name 1</v>
      </c>
      <c r="C147" s="26"/>
      <c r="D147" s="27"/>
      <c r="E147" s="27"/>
      <c r="F147" s="28"/>
      <c r="G147" s="26"/>
      <c r="H147" s="27"/>
      <c r="I147" s="27"/>
      <c r="J147" s="28"/>
    </row>
    <row r="148" spans="1:10" ht="30" customHeight="1" thickBot="1" x14ac:dyDescent="0.3">
      <c r="A148" s="8" t="str">
        <f>Teams!A148</f>
        <v>Vorname 2</v>
      </c>
      <c r="B148" s="8" t="str">
        <f>Teams!B148</f>
        <v>Name 2</v>
      </c>
      <c r="C148" s="29"/>
      <c r="D148" s="30"/>
      <c r="E148" s="30"/>
      <c r="F148" s="31"/>
      <c r="G148" s="29"/>
      <c r="H148" s="30"/>
      <c r="I148" s="30"/>
      <c r="J148" s="31"/>
    </row>
    <row r="149" spans="1:10" ht="30" customHeight="1" thickBot="1" x14ac:dyDescent="0.3">
      <c r="A149" s="8" t="str">
        <f>Teams!A149</f>
        <v>Vorname 3</v>
      </c>
      <c r="B149" s="8" t="str">
        <f>Teams!B149</f>
        <v>Name 3</v>
      </c>
      <c r="C149" s="29"/>
      <c r="D149" s="30"/>
      <c r="E149" s="30"/>
      <c r="F149" s="31"/>
      <c r="G149" s="29"/>
      <c r="H149" s="30"/>
      <c r="I149" s="30"/>
      <c r="J149" s="31"/>
    </row>
    <row r="150" spans="1:10" ht="30" customHeight="1" thickBot="1" x14ac:dyDescent="0.3">
      <c r="A150" s="8" t="str">
        <f>Teams!A150</f>
        <v>Vorname 4</v>
      </c>
      <c r="B150" s="8" t="str">
        <f>Teams!B150</f>
        <v>Name 4</v>
      </c>
      <c r="C150" s="29"/>
      <c r="D150" s="30"/>
      <c r="E150" s="30"/>
      <c r="F150" s="31"/>
      <c r="G150" s="29"/>
      <c r="H150" s="30"/>
      <c r="I150" s="30"/>
      <c r="J150" s="31"/>
    </row>
    <row r="151" spans="1:10" ht="30" customHeight="1" thickBot="1" x14ac:dyDescent="0.3">
      <c r="A151" s="8" t="str">
        <f>Teams!A151</f>
        <v>Vorname 5</v>
      </c>
      <c r="B151" s="8" t="str">
        <f>Teams!B151</f>
        <v>Name 5</v>
      </c>
      <c r="C151" s="29"/>
      <c r="D151" s="30"/>
      <c r="E151" s="30"/>
      <c r="F151" s="31"/>
      <c r="G151" s="29"/>
      <c r="H151" s="30"/>
      <c r="I151" s="30"/>
      <c r="J151" s="31"/>
    </row>
    <row r="152" spans="1:10" ht="30" customHeight="1" thickBot="1" x14ac:dyDescent="0.3">
      <c r="A152" s="8" t="str">
        <f>Teams!A152</f>
        <v>Vorname 6</v>
      </c>
      <c r="B152" s="8" t="str">
        <f>Teams!B152</f>
        <v>Name 6</v>
      </c>
      <c r="C152" s="29"/>
      <c r="D152" s="30"/>
      <c r="E152" s="30"/>
      <c r="F152" s="31"/>
      <c r="G152" s="29"/>
      <c r="H152" s="30"/>
      <c r="I152" s="30"/>
      <c r="J152" s="31"/>
    </row>
    <row r="153" spans="1:10" ht="30" customHeight="1" thickBot="1" x14ac:dyDescent="0.3">
      <c r="A153" s="8" t="str">
        <f>Teams!A153</f>
        <v>Vorname 7</v>
      </c>
      <c r="B153" s="8" t="str">
        <f>Teams!B153</f>
        <v>Name 7</v>
      </c>
      <c r="C153" s="29"/>
      <c r="D153" s="30"/>
      <c r="E153" s="30"/>
      <c r="F153" s="31"/>
      <c r="G153" s="29"/>
      <c r="H153" s="30"/>
      <c r="I153" s="30"/>
      <c r="J153" s="31"/>
    </row>
    <row r="154" spans="1:10" ht="30" customHeight="1" thickBot="1" x14ac:dyDescent="0.3">
      <c r="A154" s="8" t="str">
        <f>Teams!A154</f>
        <v>Vorname 8</v>
      </c>
      <c r="B154" s="8" t="str">
        <f>Teams!B154</f>
        <v>Name 8</v>
      </c>
      <c r="C154" s="29"/>
      <c r="D154" s="30"/>
      <c r="E154" s="30"/>
      <c r="F154" s="31"/>
      <c r="G154" s="29"/>
      <c r="H154" s="30"/>
      <c r="I154" s="30"/>
      <c r="J154" s="31"/>
    </row>
    <row r="155" spans="1:10" ht="30" customHeight="1" thickBot="1" x14ac:dyDescent="0.3">
      <c r="A155" s="8" t="str">
        <f>Teams!A155</f>
        <v>Vorname 9</v>
      </c>
      <c r="B155" s="8" t="str">
        <f>Teams!B155</f>
        <v>Name 9</v>
      </c>
      <c r="C155" s="29"/>
      <c r="D155" s="30"/>
      <c r="E155" s="30"/>
      <c r="F155" s="31"/>
      <c r="G155" s="29"/>
      <c r="H155" s="30"/>
      <c r="I155" s="30"/>
      <c r="J155" s="31"/>
    </row>
    <row r="156" spans="1:10" ht="30" customHeight="1" thickBot="1" x14ac:dyDescent="0.3">
      <c r="A156" s="8" t="str">
        <f>Teams!A156</f>
        <v>Vorname 10</v>
      </c>
      <c r="B156" s="8" t="str">
        <f>Teams!B156</f>
        <v>Name 10</v>
      </c>
      <c r="C156" s="29"/>
      <c r="D156" s="30"/>
      <c r="E156" s="30"/>
      <c r="F156" s="31"/>
      <c r="G156" s="29"/>
      <c r="H156" s="30"/>
      <c r="I156" s="30"/>
      <c r="J156" s="31"/>
    </row>
    <row r="157" spans="1:10" ht="30" customHeight="1" thickBot="1" x14ac:dyDescent="0.3">
      <c r="A157" s="8" t="str">
        <f>Teams!A157</f>
        <v>Vorname 11</v>
      </c>
      <c r="B157" s="8" t="str">
        <f>Teams!B157</f>
        <v>Name 11</v>
      </c>
      <c r="C157" s="32"/>
      <c r="D157" s="33"/>
      <c r="E157" s="33"/>
      <c r="F157" s="34"/>
      <c r="G157" s="32"/>
      <c r="H157" s="33"/>
      <c r="I157" s="33"/>
      <c r="J157" s="34"/>
    </row>
  </sheetData>
  <mergeCells count="30">
    <mergeCell ref="C49:H49"/>
    <mergeCell ref="C2:F2"/>
    <mergeCell ref="G2:J2"/>
    <mergeCell ref="C1:H1"/>
    <mergeCell ref="C17:H17"/>
    <mergeCell ref="C18:F18"/>
    <mergeCell ref="G18:J18"/>
    <mergeCell ref="C33:H33"/>
    <mergeCell ref="C34:F34"/>
    <mergeCell ref="G34:J34"/>
    <mergeCell ref="C113:H113"/>
    <mergeCell ref="C50:F50"/>
    <mergeCell ref="G50:J50"/>
    <mergeCell ref="C65:H65"/>
    <mergeCell ref="C66:F66"/>
    <mergeCell ref="G66:J66"/>
    <mergeCell ref="C81:H81"/>
    <mergeCell ref="C82:F82"/>
    <mergeCell ref="G82:J82"/>
    <mergeCell ref="C97:H97"/>
    <mergeCell ref="C98:F98"/>
    <mergeCell ref="G98:J98"/>
    <mergeCell ref="C146:F146"/>
    <mergeCell ref="G146:J146"/>
    <mergeCell ref="C114:F114"/>
    <mergeCell ref="G114:J114"/>
    <mergeCell ref="C129:H129"/>
    <mergeCell ref="C130:F130"/>
    <mergeCell ref="G130:J130"/>
    <mergeCell ref="C145:H145"/>
  </mergeCells>
  <pageMargins left="0.7" right="0.7" top="0.78740157499999996" bottom="0.78740157499999996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2DF1-0710-4624-A2BD-BF37F6250A54}">
  <dimension ref="A1:G157"/>
  <sheetViews>
    <sheetView topLeftCell="A141" workbookViewId="0">
      <selection activeCell="J148" sqref="J148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7" ht="30" customHeight="1" thickBot="1" x14ac:dyDescent="0.35">
      <c r="A1" s="4" t="str">
        <f>Teams!A1</f>
        <v>Teamname 1</v>
      </c>
      <c r="B1" s="5" t="s">
        <v>69</v>
      </c>
      <c r="C1" s="99" t="s">
        <v>70</v>
      </c>
      <c r="D1" s="99"/>
      <c r="E1" s="99"/>
      <c r="F1" s="99"/>
      <c r="G1" s="39"/>
    </row>
    <row r="2" spans="1:7" ht="30" customHeight="1" thickBot="1" x14ac:dyDescent="0.35">
      <c r="A2" s="4" t="s">
        <v>1</v>
      </c>
      <c r="B2" s="4" t="s">
        <v>43</v>
      </c>
      <c r="C2" s="36" t="s">
        <v>97</v>
      </c>
      <c r="D2" s="36" t="s">
        <v>98</v>
      </c>
      <c r="E2" s="37" t="s">
        <v>99</v>
      </c>
      <c r="F2" s="40" t="s">
        <v>42</v>
      </c>
      <c r="G2" s="35">
        <f>SUM(C3:E13)</f>
        <v>0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38"/>
      <c r="D3" s="38"/>
      <c r="E3" s="38"/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38"/>
      <c r="D4" s="38"/>
      <c r="E4" s="38"/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38"/>
      <c r="D5" s="38"/>
      <c r="E5" s="38"/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38"/>
      <c r="D6" s="38"/>
      <c r="E6" s="38"/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38"/>
      <c r="D7" s="38"/>
      <c r="E7" s="38"/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38"/>
      <c r="D8" s="38"/>
      <c r="E8" s="38"/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38"/>
      <c r="D9" s="38"/>
      <c r="E9" s="38"/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38"/>
      <c r="D10" s="38"/>
      <c r="E10" s="38"/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38"/>
      <c r="D11" s="38"/>
      <c r="E11" s="38"/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38"/>
      <c r="D12" s="38"/>
      <c r="E12" s="38"/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38"/>
      <c r="D13" s="38"/>
      <c r="E13" s="38"/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5" t="s">
        <v>69</v>
      </c>
      <c r="C17" s="99" t="s">
        <v>70</v>
      </c>
      <c r="D17" s="99"/>
      <c r="E17" s="99"/>
      <c r="F17" s="99"/>
      <c r="G17" s="39"/>
    </row>
    <row r="18" spans="1:7" ht="30" customHeight="1" thickBot="1" x14ac:dyDescent="0.35">
      <c r="A18" s="4" t="s">
        <v>1</v>
      </c>
      <c r="B18" s="4" t="s">
        <v>43</v>
      </c>
      <c r="C18" s="36" t="s">
        <v>97</v>
      </c>
      <c r="D18" s="36" t="s">
        <v>98</v>
      </c>
      <c r="E18" s="37" t="s">
        <v>99</v>
      </c>
      <c r="F18" s="40" t="s">
        <v>42</v>
      </c>
      <c r="G18" s="35">
        <f>SUM(C19:E29)</f>
        <v>0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38"/>
      <c r="D19" s="38"/>
      <c r="E19" s="38"/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38"/>
      <c r="D20" s="38"/>
      <c r="E20" s="38"/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38"/>
      <c r="D21" s="38"/>
      <c r="E21" s="38"/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38"/>
      <c r="D22" s="38"/>
      <c r="E22" s="38"/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38"/>
      <c r="D23" s="38"/>
      <c r="E23" s="38"/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38"/>
      <c r="D24" s="38"/>
      <c r="E24" s="38"/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38"/>
      <c r="D25" s="38"/>
      <c r="E25" s="38"/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38"/>
      <c r="D26" s="38"/>
      <c r="E26" s="38"/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38"/>
      <c r="D27" s="38"/>
      <c r="E27" s="38"/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38"/>
      <c r="D28" s="38"/>
      <c r="E28" s="38"/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38"/>
      <c r="D29" s="38"/>
      <c r="E29" s="38"/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5" t="s">
        <v>69</v>
      </c>
      <c r="C33" s="99" t="s">
        <v>70</v>
      </c>
      <c r="D33" s="99"/>
      <c r="E33" s="99"/>
      <c r="F33" s="99"/>
      <c r="G33" s="39"/>
    </row>
    <row r="34" spans="1:7" ht="30" customHeight="1" thickBot="1" x14ac:dyDescent="0.35">
      <c r="A34" s="4" t="s">
        <v>1</v>
      </c>
      <c r="B34" s="4" t="s">
        <v>43</v>
      </c>
      <c r="C34" s="36" t="s">
        <v>97</v>
      </c>
      <c r="D34" s="36" t="s">
        <v>98</v>
      </c>
      <c r="E34" s="37" t="s">
        <v>99</v>
      </c>
      <c r="F34" s="40" t="s">
        <v>42</v>
      </c>
      <c r="G34" s="35">
        <f>SUM(C35:E45)</f>
        <v>0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38"/>
      <c r="D35" s="38"/>
      <c r="E35" s="38"/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38"/>
      <c r="D36" s="38"/>
      <c r="E36" s="38"/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38"/>
      <c r="D37" s="38"/>
      <c r="E37" s="38"/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38"/>
      <c r="D38" s="38"/>
      <c r="E38" s="38"/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38"/>
      <c r="D39" s="38"/>
      <c r="E39" s="38"/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38"/>
      <c r="D40" s="38"/>
      <c r="E40" s="38"/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38"/>
      <c r="D41" s="38"/>
      <c r="E41" s="38"/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38"/>
      <c r="D42" s="38"/>
      <c r="E42" s="38"/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38"/>
      <c r="D43" s="38"/>
      <c r="E43" s="38"/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38"/>
      <c r="D44" s="38"/>
      <c r="E44" s="38"/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38"/>
      <c r="D45" s="38"/>
      <c r="E45" s="38"/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5" t="s">
        <v>69</v>
      </c>
      <c r="C49" s="99" t="s">
        <v>70</v>
      </c>
      <c r="D49" s="99"/>
      <c r="E49" s="99"/>
      <c r="F49" s="99"/>
      <c r="G49" s="39"/>
    </row>
    <row r="50" spans="1:7" ht="30" customHeight="1" thickBot="1" x14ac:dyDescent="0.35">
      <c r="A50" s="4" t="s">
        <v>1</v>
      </c>
      <c r="B50" s="4" t="s">
        <v>43</v>
      </c>
      <c r="C50" s="36" t="s">
        <v>97</v>
      </c>
      <c r="D50" s="36" t="s">
        <v>98</v>
      </c>
      <c r="E50" s="37" t="s">
        <v>99</v>
      </c>
      <c r="F50" s="40" t="s">
        <v>42</v>
      </c>
      <c r="G50" s="35">
        <f>SUM(C51:E61)</f>
        <v>0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38"/>
      <c r="D51" s="38"/>
      <c r="E51" s="38"/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38"/>
      <c r="D52" s="38"/>
      <c r="E52" s="38"/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38"/>
      <c r="D53" s="38"/>
      <c r="E53" s="38"/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38"/>
      <c r="D54" s="38"/>
      <c r="E54" s="38"/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38"/>
      <c r="D55" s="38"/>
      <c r="E55" s="38"/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38"/>
      <c r="D56" s="38"/>
      <c r="E56" s="38"/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38"/>
      <c r="D57" s="38"/>
      <c r="E57" s="38"/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38"/>
      <c r="D58" s="38"/>
      <c r="E58" s="38"/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38"/>
      <c r="D59" s="38"/>
      <c r="E59" s="38"/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38"/>
      <c r="D60" s="38"/>
      <c r="E60" s="38"/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38"/>
      <c r="D61" s="38"/>
      <c r="E61" s="38"/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5" t="s">
        <v>69</v>
      </c>
      <c r="C65" s="99" t="s">
        <v>70</v>
      </c>
      <c r="D65" s="99"/>
      <c r="E65" s="99"/>
      <c r="F65" s="99"/>
      <c r="G65" s="39"/>
    </row>
    <row r="66" spans="1:7" ht="30" customHeight="1" thickBot="1" x14ac:dyDescent="0.35">
      <c r="A66" s="4" t="s">
        <v>1</v>
      </c>
      <c r="B66" s="4" t="s">
        <v>43</v>
      </c>
      <c r="C66" s="36" t="s">
        <v>97</v>
      </c>
      <c r="D66" s="36" t="s">
        <v>98</v>
      </c>
      <c r="E66" s="37" t="s">
        <v>99</v>
      </c>
      <c r="F66" s="40" t="s">
        <v>42</v>
      </c>
      <c r="G66" s="35">
        <f>SUM(C67:E77)</f>
        <v>0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38"/>
      <c r="D67" s="38"/>
      <c r="E67" s="38"/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38"/>
      <c r="D68" s="38"/>
      <c r="E68" s="38"/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38"/>
      <c r="D69" s="38"/>
      <c r="E69" s="38"/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38"/>
      <c r="D70" s="38"/>
      <c r="E70" s="38"/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38"/>
      <c r="D71" s="38"/>
      <c r="E71" s="38"/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38"/>
      <c r="D72" s="38"/>
      <c r="E72" s="38"/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38"/>
      <c r="D73" s="38"/>
      <c r="E73" s="38"/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38"/>
      <c r="D74" s="38"/>
      <c r="E74" s="38"/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38"/>
      <c r="D75" s="38"/>
      <c r="E75" s="38"/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38"/>
      <c r="D76" s="38"/>
      <c r="E76" s="38"/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38"/>
      <c r="D77" s="38"/>
      <c r="E77" s="38"/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5" t="s">
        <v>69</v>
      </c>
      <c r="C81" s="99" t="s">
        <v>70</v>
      </c>
      <c r="D81" s="99"/>
      <c r="E81" s="99"/>
      <c r="F81" s="99"/>
      <c r="G81" s="39"/>
    </row>
    <row r="82" spans="1:7" ht="30" customHeight="1" thickBot="1" x14ac:dyDescent="0.35">
      <c r="A82" s="4" t="s">
        <v>1</v>
      </c>
      <c r="B82" s="4" t="s">
        <v>43</v>
      </c>
      <c r="C82" s="36" t="s">
        <v>97</v>
      </c>
      <c r="D82" s="36" t="s">
        <v>98</v>
      </c>
      <c r="E82" s="37" t="s">
        <v>99</v>
      </c>
      <c r="F82" s="40" t="s">
        <v>42</v>
      </c>
      <c r="G82" s="35">
        <f>SUM(C83:E93)</f>
        <v>0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38"/>
      <c r="D83" s="38"/>
      <c r="E83" s="38"/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38"/>
      <c r="D84" s="38"/>
      <c r="E84" s="38"/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38"/>
      <c r="D85" s="38"/>
      <c r="E85" s="38"/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38"/>
      <c r="D86" s="38"/>
      <c r="E86" s="38"/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38"/>
      <c r="D87" s="38"/>
      <c r="E87" s="38"/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38"/>
      <c r="D88" s="38"/>
      <c r="E88" s="38"/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38"/>
      <c r="D89" s="38"/>
      <c r="E89" s="38"/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38"/>
      <c r="D90" s="38"/>
      <c r="E90" s="38"/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38"/>
      <c r="D91" s="38"/>
      <c r="E91" s="38"/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38"/>
      <c r="D92" s="38"/>
      <c r="E92" s="38"/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38"/>
      <c r="D93" s="38"/>
      <c r="E93" s="38"/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5" t="s">
        <v>69</v>
      </c>
      <c r="C97" s="99" t="s">
        <v>70</v>
      </c>
      <c r="D97" s="99"/>
      <c r="E97" s="99"/>
      <c r="F97" s="99"/>
      <c r="G97" s="39"/>
    </row>
    <row r="98" spans="1:7" ht="30" customHeight="1" thickBot="1" x14ac:dyDescent="0.35">
      <c r="A98" s="4" t="s">
        <v>1</v>
      </c>
      <c r="B98" s="4" t="s">
        <v>43</v>
      </c>
      <c r="C98" s="36" t="s">
        <v>97</v>
      </c>
      <c r="D98" s="36" t="s">
        <v>98</v>
      </c>
      <c r="E98" s="37" t="s">
        <v>99</v>
      </c>
      <c r="F98" s="40" t="s">
        <v>42</v>
      </c>
      <c r="G98" s="35">
        <f>SUM(C99:E109)</f>
        <v>0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38"/>
      <c r="D99" s="38"/>
      <c r="E99" s="38"/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38"/>
      <c r="D100" s="38"/>
      <c r="E100" s="38"/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38"/>
      <c r="D101" s="38"/>
      <c r="E101" s="38"/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38"/>
      <c r="D102" s="38"/>
      <c r="E102" s="38"/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38"/>
      <c r="D103" s="38"/>
      <c r="E103" s="38"/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38"/>
      <c r="D104" s="38"/>
      <c r="E104" s="38"/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38"/>
      <c r="D105" s="38"/>
      <c r="E105" s="38"/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38"/>
      <c r="D106" s="38"/>
      <c r="E106" s="38"/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38"/>
      <c r="D107" s="38"/>
      <c r="E107" s="38"/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38"/>
      <c r="D108" s="38"/>
      <c r="E108" s="38"/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38"/>
      <c r="D109" s="38"/>
      <c r="E109" s="38"/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5" t="s">
        <v>69</v>
      </c>
      <c r="C113" s="99" t="s">
        <v>70</v>
      </c>
      <c r="D113" s="99"/>
      <c r="E113" s="99"/>
      <c r="F113" s="99"/>
      <c r="G113" s="39"/>
    </row>
    <row r="114" spans="1:7" ht="30" customHeight="1" thickBot="1" x14ac:dyDescent="0.35">
      <c r="A114" s="4" t="s">
        <v>1</v>
      </c>
      <c r="B114" s="4" t="s">
        <v>43</v>
      </c>
      <c r="C114" s="36" t="s">
        <v>97</v>
      </c>
      <c r="D114" s="36" t="s">
        <v>98</v>
      </c>
      <c r="E114" s="37" t="s">
        <v>99</v>
      </c>
      <c r="F114" s="40" t="s">
        <v>42</v>
      </c>
      <c r="G114" s="35">
        <f>SUM(C115:E125)</f>
        <v>0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38"/>
      <c r="D115" s="38"/>
      <c r="E115" s="38"/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38"/>
      <c r="D116" s="38"/>
      <c r="E116" s="38"/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38"/>
      <c r="D117" s="38"/>
      <c r="E117" s="38"/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38"/>
      <c r="D118" s="38"/>
      <c r="E118" s="38"/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38"/>
      <c r="D119" s="38"/>
      <c r="E119" s="38"/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38"/>
      <c r="D120" s="38"/>
      <c r="E120" s="38"/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38"/>
      <c r="D121" s="38"/>
      <c r="E121" s="38"/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38"/>
      <c r="D122" s="38"/>
      <c r="E122" s="38"/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38"/>
      <c r="D123" s="38"/>
      <c r="E123" s="38"/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38"/>
      <c r="D124" s="38"/>
      <c r="E124" s="38"/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38"/>
      <c r="D125" s="38"/>
      <c r="E125" s="38"/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5" t="s">
        <v>69</v>
      </c>
      <c r="C129" s="99" t="s">
        <v>70</v>
      </c>
      <c r="D129" s="99"/>
      <c r="E129" s="99"/>
      <c r="F129" s="99"/>
      <c r="G129" s="39"/>
    </row>
    <row r="130" spans="1:7" ht="30" customHeight="1" thickBot="1" x14ac:dyDescent="0.35">
      <c r="A130" s="4" t="s">
        <v>1</v>
      </c>
      <c r="B130" s="4" t="s">
        <v>43</v>
      </c>
      <c r="C130" s="36" t="s">
        <v>97</v>
      </c>
      <c r="D130" s="36" t="s">
        <v>98</v>
      </c>
      <c r="E130" s="37" t="s">
        <v>99</v>
      </c>
      <c r="F130" s="40" t="s">
        <v>42</v>
      </c>
      <c r="G130" s="35">
        <f>SUM(C131:E141)</f>
        <v>0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38"/>
      <c r="D131" s="38"/>
      <c r="E131" s="38"/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38"/>
      <c r="D132" s="38"/>
      <c r="E132" s="38"/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38"/>
      <c r="D133" s="38"/>
      <c r="E133" s="38"/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38"/>
      <c r="D134" s="38"/>
      <c r="E134" s="38"/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38"/>
      <c r="D135" s="38"/>
      <c r="E135" s="38"/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38"/>
      <c r="D136" s="38"/>
      <c r="E136" s="38"/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38"/>
      <c r="D137" s="38"/>
      <c r="E137" s="38"/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38"/>
      <c r="D138" s="38"/>
      <c r="E138" s="38"/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38"/>
      <c r="D139" s="38"/>
      <c r="E139" s="38"/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38"/>
      <c r="D140" s="38"/>
      <c r="E140" s="38"/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38"/>
      <c r="D141" s="38"/>
      <c r="E141" s="38"/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5" t="s">
        <v>69</v>
      </c>
      <c r="C145" s="99" t="s">
        <v>70</v>
      </c>
      <c r="D145" s="99"/>
      <c r="E145" s="99"/>
      <c r="F145" s="99"/>
      <c r="G145" s="39"/>
    </row>
    <row r="146" spans="1:7" ht="30" customHeight="1" thickBot="1" x14ac:dyDescent="0.35">
      <c r="A146" s="4" t="s">
        <v>1</v>
      </c>
      <c r="B146" s="4" t="s">
        <v>43</v>
      </c>
      <c r="C146" s="36" t="s">
        <v>97</v>
      </c>
      <c r="D146" s="36" t="s">
        <v>98</v>
      </c>
      <c r="E146" s="37" t="s">
        <v>99</v>
      </c>
      <c r="F146" s="40" t="s">
        <v>42</v>
      </c>
      <c r="G146" s="35">
        <f>SUM(C147:E157)</f>
        <v>0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38"/>
      <c r="D147" s="38"/>
      <c r="E147" s="38"/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38"/>
      <c r="D148" s="38"/>
      <c r="E148" s="38"/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38"/>
      <c r="D149" s="38"/>
      <c r="E149" s="38"/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38"/>
      <c r="D150" s="38"/>
      <c r="E150" s="38"/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38"/>
      <c r="D151" s="38"/>
      <c r="E151" s="38"/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38"/>
      <c r="D152" s="38"/>
      <c r="E152" s="38"/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38"/>
      <c r="D153" s="38"/>
      <c r="E153" s="38"/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38"/>
      <c r="D154" s="38"/>
      <c r="E154" s="38"/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38"/>
      <c r="D155" s="38"/>
      <c r="E155" s="38"/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38"/>
      <c r="D156" s="38"/>
      <c r="E156" s="38"/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38"/>
      <c r="D157" s="38"/>
      <c r="E157" s="38"/>
    </row>
  </sheetData>
  <mergeCells count="10">
    <mergeCell ref="C145:F145"/>
    <mergeCell ref="C1:F1"/>
    <mergeCell ref="C17:F17"/>
    <mergeCell ref="C33:F33"/>
    <mergeCell ref="C49:F49"/>
    <mergeCell ref="C65:F65"/>
    <mergeCell ref="C81:F81"/>
    <mergeCell ref="C97:F97"/>
    <mergeCell ref="C113:F113"/>
    <mergeCell ref="C129:F129"/>
  </mergeCells>
  <pageMargins left="0.7" right="0.7" top="0.78740157499999996" bottom="0.78740157499999996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Teams</vt:lpstr>
      <vt:lpstr>Sprint</vt:lpstr>
      <vt:lpstr>Hindernis-Sprint</vt:lpstr>
      <vt:lpstr>Biathlon-Druck</vt:lpstr>
      <vt:lpstr>Biathlon</vt:lpstr>
      <vt:lpstr>Ziel-Weit</vt:lpstr>
      <vt:lpstr>Hoch-Weit</vt:lpstr>
      <vt:lpstr>Einbein-Hüpfer-Staffel</vt:lpstr>
      <vt:lpstr>Stabsprung</vt:lpstr>
      <vt:lpstr>Schlagwurf</vt:lpstr>
      <vt:lpstr>Druckwurf</vt:lpstr>
      <vt:lpstr>Drehwurf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Marie Mußbach</cp:lastModifiedBy>
  <cp:lastPrinted>2019-12-30T12:18:42Z</cp:lastPrinted>
  <dcterms:created xsi:type="dcterms:W3CDTF">2019-02-18T12:40:46Z</dcterms:created>
  <dcterms:modified xsi:type="dcterms:W3CDTF">2020-02-13T11:47:42Z</dcterms:modified>
</cp:coreProperties>
</file>